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1-2020\Para publicar\"/>
    </mc:Choice>
  </mc:AlternateContent>
  <bookViews>
    <workbookView xWindow="-120" yWindow="-120" windowWidth="29040" windowHeight="15840" tabRatio="803" firstSheet="4" activeTab="14"/>
  </bookViews>
  <sheets>
    <sheet name="ÍNDICE" sheetId="14" r:id="rId1"/>
    <sheet name="TABLA 2.1" sheetId="1" r:id="rId2"/>
    <sheet name="TABLA 2.2" sheetId="2" r:id="rId3"/>
    <sheet name="TABLA 2.3" sheetId="3" r:id="rId4"/>
    <sheet name="TABLA 2.4" sheetId="4" r:id="rId5"/>
    <sheet name="TABLA 2.5" sheetId="5" r:id="rId6"/>
    <sheet name="TABLA 2.6" sheetId="6" r:id="rId7"/>
    <sheet name="TABLA 2.7" sheetId="8" r:id="rId8"/>
    <sheet name="TABLA 2.8" sheetId="9" r:id="rId9"/>
    <sheet name="TABLA 2.9" sheetId="10" r:id="rId10"/>
    <sheet name="TABLA 2.10" sheetId="11" r:id="rId11"/>
    <sheet name="TABLA 2.11" sheetId="12" r:id="rId12"/>
    <sheet name="TABLA 2.12" sheetId="13" r:id="rId13"/>
    <sheet name="TABLA 2.13-14" sheetId="17" r:id="rId14"/>
    <sheet name="TABLA 2.15-2.16" sheetId="15" r:id="rId15"/>
  </sheets>
  <definedNames>
    <definedName name="_Toc14358360" localSheetId="4">'TABLA 2.4'!#REF!</definedName>
    <definedName name="_Toc14358366" localSheetId="9">'TABLA 2.9'!$K$2</definedName>
    <definedName name="_xlnm.Print_Area" localSheetId="10">'TABLA 2.10'!$A$1:$E$12</definedName>
    <definedName name="_xlnm.Print_Area" localSheetId="11">'TABLA 2.11'!$A$1:$F$12</definedName>
    <definedName name="_xlnm.Print_Area" localSheetId="12">'TABLA 2.12'!$A$1:$F$15</definedName>
    <definedName name="_xlnm.Print_Area" localSheetId="5">'TABLA 2.5'!$A$1:$F$13</definedName>
    <definedName name="_xlnm.Print_Area" localSheetId="6">'TABLA 2.6'!$A$1:$F$13</definedName>
    <definedName name="_xlnm.Print_Area" localSheetId="7">'TABLA 2.7'!$A$1:$E$13</definedName>
    <definedName name="_xlnm.Print_Area" localSheetId="8">'TABLA 2.8'!$A$1:$E$12</definedName>
    <definedName name="_xlnm.Print_Area" localSheetId="9">'TABLA 2.9'!$A$1:$E$13</definedName>
  </definedNames>
  <calcPr calcId="162913"/>
</workbook>
</file>

<file path=xl/calcChain.xml><?xml version="1.0" encoding="utf-8"?>
<calcChain xmlns="http://schemas.openxmlformats.org/spreadsheetml/2006/main">
  <c r="B28" i="15" l="1"/>
</calcChain>
</file>

<file path=xl/sharedStrings.xml><?xml version="1.0" encoding="utf-8"?>
<sst xmlns="http://schemas.openxmlformats.org/spreadsheetml/2006/main" count="166" uniqueCount="44">
  <si>
    <t>TABLA 2.1 TOTAL PERSONAL</t>
  </si>
  <si>
    <t>Públicos-SNS</t>
  </si>
  <si>
    <t>Privados</t>
  </si>
  <si>
    <t>TABLA 2.2 PERSONAL VINCULADO</t>
  </si>
  <si>
    <t>TABLA 2.3 MÉDICOS VINCULADOS</t>
  </si>
  <si>
    <t>TABLA 2.5 RATIO DE MÉDICOS VINCULADOS POR 100 CAMAS</t>
  </si>
  <si>
    <t>TABLA 2.10 AUXILIARES DE ENFERMERÍA VINCULADOS</t>
  </si>
  <si>
    <t>TABLA 2.13 MATRONAS VINCULADAS</t>
  </si>
  <si>
    <t>TABLA 2.14 MATRONAS POR CADA 1.000 MUJERES EN EDAD FÉRTIL</t>
  </si>
  <si>
    <t>TABLA 2.12 RATIO DE ENFERMEROS SOBRE AUXILIARES DE ENFERMERÍA</t>
  </si>
  <si>
    <t>ÍNDICE DE TABLAS</t>
  </si>
  <si>
    <t>TABLA 2.4 RATIO DE MÉDICOS VINCULADOS POR 1.000 HABITANTES</t>
  </si>
  <si>
    <t>TABLA 2.9 ENFERMEROS VINCULADOS POR 1.000 HABITANTES</t>
  </si>
  <si>
    <t>Hospitales de Agudos</t>
  </si>
  <si>
    <t xml:space="preserve">TOTAL </t>
  </si>
  <si>
    <t>TABLA 2.6 PERSONAL EN FORMACIÓN DE POSTGRADO.-MÉDICOS INTERNOS RESIDENTES (MIR)</t>
  </si>
  <si>
    <t>TABLA 2.16  PERSONAL NO SANITARIO</t>
  </si>
  <si>
    <t>Personal no sanitario</t>
  </si>
  <si>
    <t>(1) Incluyen enfermeros, enfermeros especialistas y matronas</t>
  </si>
  <si>
    <t>Total</t>
  </si>
  <si>
    <t>Hospitales de SM</t>
  </si>
  <si>
    <t>Hospitales de M-L</t>
  </si>
  <si>
    <t>Total Personal</t>
  </si>
  <si>
    <t>Técnicos Grado Superior</t>
  </si>
  <si>
    <t xml:space="preserve"> </t>
  </si>
  <si>
    <t xml:space="preserve">                                                      </t>
  </si>
  <si>
    <t>TABLA 2.9 ENFERMEROS VINCULADOS POR 1000 HABITANTES. Años 2011-2020</t>
  </si>
  <si>
    <t>TABLA 2.10 AUXILIARES DE ENFERMERÍA VINCULADOS. Años 2011-2020</t>
  </si>
  <si>
    <t>TABLA 2.11 AUXILIARES DE ENFERMERÍA VINCULADOS POR 100 CAMAS. Años 2011-2020</t>
  </si>
  <si>
    <t>TABLA 2.12 RATIO DE ENFERMEROS SOBRE AUXILIARES DE ENFERMERÍA. Años 2011-2020</t>
  </si>
  <si>
    <t>TABLA 2.14 MATRONAS POR 1000 MUJERES EN EDAD FÉRTIL. Años 2011-2020</t>
  </si>
  <si>
    <t>TABLA 2.13 MATRONAS VINCULADAS. Años 2011-2020</t>
  </si>
  <si>
    <t>TABLA 2.15 TÉCNICO SANITARIOS DE GRADO SUPERIOR. Años 2011-2020</t>
  </si>
  <si>
    <t>TABLA 2.1 TOTAL PERSONAL. Años 2011-2020</t>
  </si>
  <si>
    <t>TABLA 2.2 PERSONAL VINCULADO. Años 2011-2020</t>
  </si>
  <si>
    <t>TABLA 2.3 MÉDICOS VINCULADOS. Años 2011-2020</t>
  </si>
  <si>
    <t>TABLA 2.4 RATIO DE MÉDICOS VINCULADOS POR 1000 HABITANTES. Años 2011-2020</t>
  </si>
  <si>
    <t>TABLA 2.6 PERSONAL EN FORMACIÓN DE POSTGRADO.-MÉDICOS INTERNOS RESIDENTES (MIR). Años 2011-2020</t>
  </si>
  <si>
    <t>TABLA 2.7 ENFERMEROS VINCULADOS. Años 2011-2020</t>
  </si>
  <si>
    <t>TABLA 2.8 ENFERMEROS VINCULADOS por 100 camas. Años 2011-2020</t>
  </si>
  <si>
    <t>TABLA 2.5 RATIO DE MÉDICOS VINCULADOS POR 100 CAMAS. Años 2011-2020</t>
  </si>
  <si>
    <t>TABLA 2.7 ENFERMEROS VINCULADOS</t>
  </si>
  <si>
    <t>TABLA 2.8 ENFERMEROS VINCULADOS POR 100 CAMAS</t>
  </si>
  <si>
    <t>TABLA 2.11 AUXILIARES DE ENFERMERÍA VINCULADOS POR 100 CAMAS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</si>
</sst>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>
    <font>
      <sz val="10"/>
      <name val="Arial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u/>
      <sz val="12"/>
      <color indexed="9"/>
      <name val="Arial"/>
      <family val="2"/>
    </font>
    <font>
      <b/>
      <sz val="10"/>
      <color indexed="8"/>
      <name val="Arial"/>
      <family val="2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name val="Century Gothic"/>
      <family val="2"/>
      <scheme val="minor"/>
    </font>
    <font>
      <sz val="9"/>
      <name val="Century Gothic"/>
      <family val="2"/>
      <scheme val="major"/>
    </font>
    <font>
      <sz val="9"/>
      <color theme="1"/>
      <name val="Century Gothic"/>
      <family val="2"/>
      <scheme val="minor"/>
    </font>
    <font>
      <b/>
      <sz val="10"/>
      <name val="Arial"/>
      <family val="2"/>
    </font>
    <font>
      <sz val="10"/>
      <color theme="0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indexed="8"/>
      <name val="Arial"/>
      <family val="2"/>
    </font>
    <font>
      <b/>
      <sz val="10"/>
      <name val="Century Gothic"/>
      <family val="2"/>
      <scheme val="minor"/>
    </font>
    <font>
      <sz val="10"/>
      <name val="Century Gothic"/>
      <family val="2"/>
      <scheme val="minor"/>
    </font>
    <font>
      <sz val="9"/>
      <color rgb="FF1F4D78"/>
      <name val="Calibri"/>
      <family val="2"/>
    </font>
    <font>
      <sz val="9"/>
      <color rgb="FF1F4D78"/>
      <name val="Calibri Light"/>
      <family val="2"/>
    </font>
    <font>
      <sz val="9"/>
      <color theme="0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rgb="FFFFFFFF"/>
      <name val="Open Sans"/>
      <family val="2"/>
    </font>
    <font>
      <b/>
      <sz val="9"/>
      <color rgb="FF1E5155"/>
      <name val="Open Sans"/>
      <family val="2"/>
    </font>
    <font>
      <sz val="9"/>
      <color rgb="FF000000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B01513"/>
        <bgColor indexed="64"/>
      </patternFill>
    </fill>
    <fill>
      <patternFill patternType="solid">
        <fgColor rgb="FFDBE7EC"/>
        <bgColor indexed="64"/>
      </patternFill>
    </fill>
    <fill>
      <patternFill patternType="solid">
        <fgColor rgb="FFFAF0D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F07471"/>
      </bottom>
      <diagonal/>
    </border>
  </borders>
  <cellStyleXfs count="10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2" fillId="0" borderId="0"/>
    <xf numFmtId="0" fontId="13" fillId="0" borderId="1" applyNumberFormat="0" applyFill="0" applyAlignment="0" applyProtection="0"/>
    <xf numFmtId="0" fontId="14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  <xf numFmtId="9" fontId="3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NumberFormat="1" applyFont="1" applyFill="1" applyBorder="1" applyAlignment="1"/>
    <xf numFmtId="0" fontId="6" fillId="4" borderId="0" xfId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1" applyFill="1" applyBorder="1" applyAlignment="1">
      <alignment vertical="center"/>
    </xf>
    <xf numFmtId="0" fontId="6" fillId="0" borderId="0" xfId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indent="1"/>
    </xf>
    <xf numFmtId="0" fontId="15" fillId="4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0" applyFont="1" applyFill="1" applyBorder="1"/>
    <xf numFmtId="1" fontId="18" fillId="0" borderId="0" xfId="0" applyNumberFormat="1" applyFont="1" applyFill="1" applyBorder="1" applyAlignment="1">
      <alignment horizontal="center" vertical="center"/>
    </xf>
    <xf numFmtId="1" fontId="19" fillId="5" borderId="0" xfId="6" applyNumberFormat="1" applyFont="1" applyAlignment="1">
      <alignment horizontal="right" vertical="center" indent="1"/>
    </xf>
    <xf numFmtId="1" fontId="20" fillId="0" borderId="1" xfId="4" applyNumberFormat="1" applyFont="1" applyFill="1" applyAlignment="1">
      <alignment horizontal="left" vertical="center" indent="1"/>
    </xf>
    <xf numFmtId="3" fontId="20" fillId="0" borderId="1" xfId="4" applyNumberFormat="1" applyFont="1" applyFill="1" applyAlignment="1">
      <alignment horizontal="right" vertical="center" indent="1"/>
    </xf>
    <xf numFmtId="49" fontId="21" fillId="7" borderId="0" xfId="8" applyNumberFormat="1" applyFont="1" applyBorder="1" applyAlignment="1">
      <alignment horizontal="left" vertical="center" wrapText="1" indent="2"/>
    </xf>
    <xf numFmtId="3" fontId="21" fillId="2" borderId="0" xfId="1" applyNumberFormat="1" applyFont="1" applyBorder="1" applyAlignment="1">
      <alignment horizontal="right" vertical="center" indent="1"/>
    </xf>
    <xf numFmtId="0" fontId="22" fillId="0" borderId="0" xfId="0" applyFont="1" applyFill="1" applyBorder="1" applyAlignment="1">
      <alignment vertical="center"/>
    </xf>
    <xf numFmtId="0" fontId="23" fillId="0" borderId="0" xfId="2" applyFont="1" applyFill="1" applyBorder="1"/>
    <xf numFmtId="0" fontId="21" fillId="0" borderId="0" xfId="1" applyFont="1" applyFill="1" applyBorder="1"/>
    <xf numFmtId="0" fontId="24" fillId="4" borderId="0" xfId="1" applyFont="1" applyFill="1" applyAlignment="1">
      <alignment vertical="center"/>
    </xf>
    <xf numFmtId="0" fontId="24" fillId="0" borderId="0" xfId="1" applyFont="1" applyFill="1" applyBorder="1" applyAlignment="1">
      <alignment vertical="center"/>
    </xf>
    <xf numFmtId="1" fontId="27" fillId="5" borderId="0" xfId="6" applyNumberFormat="1" applyFont="1" applyAlignment="1">
      <alignment horizontal="right" vertical="center" indent="1"/>
    </xf>
    <xf numFmtId="1" fontId="28" fillId="0" borderId="1" xfId="4" applyNumberFormat="1" applyFont="1" applyFill="1" applyAlignment="1">
      <alignment horizontal="left" vertical="center" indent="1"/>
    </xf>
    <xf numFmtId="3" fontId="28" fillId="0" borderId="1" xfId="4" applyNumberFormat="1" applyFont="1" applyFill="1" applyAlignment="1">
      <alignment horizontal="right" vertical="center" indent="1"/>
    </xf>
    <xf numFmtId="49" fontId="17" fillId="7" borderId="0" xfId="8" applyNumberFormat="1" applyFont="1" applyBorder="1" applyAlignment="1">
      <alignment horizontal="left" vertical="center" wrapText="1" indent="2"/>
    </xf>
    <xf numFmtId="3" fontId="17" fillId="2" borderId="0" xfId="1" applyNumberFormat="1" applyFont="1" applyBorder="1" applyAlignment="1">
      <alignment horizontal="right" vertical="center" indent="1"/>
    </xf>
    <xf numFmtId="4" fontId="28" fillId="0" borderId="1" xfId="4" applyNumberFormat="1" applyFont="1" applyFill="1" applyAlignment="1">
      <alignment horizontal="right" vertical="center" indent="1"/>
    </xf>
    <xf numFmtId="4" fontId="17" fillId="2" borderId="0" xfId="1" applyNumberFormat="1" applyFont="1" applyBorder="1" applyAlignment="1">
      <alignment horizontal="right" vertical="center" indent="1"/>
    </xf>
    <xf numFmtId="49" fontId="11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" fontId="30" fillId="5" borderId="0" xfId="6" applyNumberFormat="1" applyFont="1" applyAlignment="1">
      <alignment horizontal="right" vertical="center" indent="1"/>
    </xf>
    <xf numFmtId="1" fontId="31" fillId="0" borderId="1" xfId="4" applyNumberFormat="1" applyFont="1" applyFill="1" applyAlignment="1">
      <alignment horizontal="left" vertical="center" indent="1"/>
    </xf>
    <xf numFmtId="4" fontId="31" fillId="0" borderId="1" xfId="4" applyNumberFormat="1" applyFont="1" applyFill="1" applyAlignment="1">
      <alignment horizontal="right" vertical="center" indent="1"/>
    </xf>
    <xf numFmtId="49" fontId="32" fillId="7" borderId="0" xfId="8" applyNumberFormat="1" applyFont="1" applyBorder="1" applyAlignment="1">
      <alignment horizontal="left" vertical="center" wrapText="1" indent="2"/>
    </xf>
    <xf numFmtId="4" fontId="32" fillId="2" borderId="0" xfId="1" applyNumberFormat="1" applyFont="1" applyBorder="1" applyAlignment="1">
      <alignment horizontal="right" vertical="center" indent="1"/>
    </xf>
    <xf numFmtId="0" fontId="2" fillId="0" borderId="0" xfId="0" applyFont="1" applyFill="1" applyBorder="1"/>
    <xf numFmtId="164" fontId="0" fillId="0" borderId="0" xfId="9" applyNumberFormat="1" applyFont="1" applyFill="1" applyBorder="1"/>
    <xf numFmtId="0" fontId="34" fillId="0" borderId="0" xfId="0" applyFont="1"/>
    <xf numFmtId="49" fontId="14" fillId="0" borderId="0" xfId="5" applyNumberFormat="1" applyFill="1" applyBorder="1" applyAlignment="1">
      <alignment vertical="center"/>
    </xf>
    <xf numFmtId="0" fontId="17" fillId="2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7" fillId="8" borderId="0" xfId="0" applyFont="1" applyFill="1" applyAlignment="1">
      <alignment horizontal="right" vertical="center" indent="1"/>
    </xf>
    <xf numFmtId="0" fontId="38" fillId="0" borderId="2" xfId="0" applyFont="1" applyBorder="1" applyAlignment="1">
      <alignment horizontal="left" vertical="center" indent="1"/>
    </xf>
    <xf numFmtId="0" fontId="38" fillId="0" borderId="2" xfId="0" applyFont="1" applyBorder="1" applyAlignment="1">
      <alignment horizontal="right" vertical="center" indent="1"/>
    </xf>
    <xf numFmtId="0" fontId="39" fillId="9" borderId="0" xfId="0" applyFont="1" applyFill="1" applyAlignment="1">
      <alignment horizontal="left" vertical="center" wrapText="1" indent="2"/>
    </xf>
    <xf numFmtId="0" fontId="39" fillId="10" borderId="0" xfId="0" applyFont="1" applyFill="1" applyAlignment="1">
      <alignment horizontal="right" vertical="center" indent="1"/>
    </xf>
    <xf numFmtId="0" fontId="8" fillId="0" borderId="0" xfId="2" applyFont="1" applyFill="1" applyBorder="1" applyAlignment="1">
      <alignment horizontal="left" vertical="center"/>
    </xf>
    <xf numFmtId="0" fontId="21" fillId="2" borderId="0" xfId="1" applyFont="1" applyAlignment="1">
      <alignment horizontal="left" vertical="center"/>
    </xf>
    <xf numFmtId="0" fontId="17" fillId="2" borderId="0" xfId="1" applyFont="1" applyAlignment="1">
      <alignment horizontal="left" vertical="center"/>
    </xf>
    <xf numFmtId="0" fontId="7" fillId="6" borderId="0" xfId="7" applyAlignment="1">
      <alignment horizontal="center" vertical="center"/>
    </xf>
    <xf numFmtId="49" fontId="14" fillId="0" borderId="0" xfId="5" applyNumberForma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49" fontId="10" fillId="0" borderId="0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</cellXfs>
  <cellStyles count="10">
    <cellStyle name="20% - Énfasis3" xfId="1" builtinId="38"/>
    <cellStyle name="20% - Énfasis5" xfId="8" builtinId="46"/>
    <cellStyle name="Encabezado 4" xfId="5" builtinId="19"/>
    <cellStyle name="Énfasis1" xfId="6" builtinId="29"/>
    <cellStyle name="Énfasis2" xfId="7" builtinId="33"/>
    <cellStyle name="Énfasis3" xfId="2" builtinId="37"/>
    <cellStyle name="Normal" xfId="0" builtinId="0"/>
    <cellStyle name="Normal 2" xfId="3"/>
    <cellStyle name="Porcentaje" xfId="9" builtinId="5"/>
    <cellStyle name="Título 2" xfId="4" builtin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EC9D2"/>
      <color rgb="FFC0C0D6"/>
      <color rgb="FF8686B0"/>
      <color rgb="FF007434"/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180975</xdr:rowOff>
    </xdr:from>
    <xdr:to>
      <xdr:col>0</xdr:col>
      <xdr:colOff>273150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150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0</xdr:col>
      <xdr:colOff>273150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5715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0</xdr:col>
      <xdr:colOff>235050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90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571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216000</xdr:colOff>
      <xdr:row>1</xdr:row>
      <xdr:rowOff>25500</xdr:rowOff>
    </xdr:to>
    <xdr:sp macro="" textlink="">
      <xdr:nvSpPr>
        <xdr:cNvPr id="3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216000</xdr:colOff>
      <xdr:row>12</xdr:row>
      <xdr:rowOff>25500</xdr:rowOff>
    </xdr:to>
    <xdr:sp macro="" textlink="">
      <xdr:nvSpPr>
        <xdr:cNvPr id="4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19240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1619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216000</xdr:colOff>
      <xdr:row>14</xdr:row>
      <xdr:rowOff>35025</xdr:rowOff>
    </xdr:to>
    <xdr:sp macro="" textlink="">
      <xdr:nvSpPr>
        <xdr:cNvPr id="3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26003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152399</xdr:rowOff>
    </xdr:from>
    <xdr:to>
      <xdr:col>0</xdr:col>
      <xdr:colOff>216000</xdr:colOff>
      <xdr:row>2</xdr:row>
      <xdr:rowOff>25499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0" y="1523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171450</xdr:rowOff>
    </xdr:from>
    <xdr:to>
      <xdr:col>0</xdr:col>
      <xdr:colOff>263624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47624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282675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6667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0</xdr:col>
      <xdr:colOff>254100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3810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952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57150" y="2000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244575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28575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180975</xdr:rowOff>
    </xdr:from>
    <xdr:to>
      <xdr:col>0</xdr:col>
      <xdr:colOff>254099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38099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showGridLines="0" topLeftCell="A8" zoomScaleNormal="100" workbookViewId="0">
      <selection activeCell="B24" sqref="B24"/>
    </sheetView>
  </sheetViews>
  <sheetFormatPr baseColWidth="10" defaultColWidth="11.42578125" defaultRowHeight="16.5"/>
  <cols>
    <col min="1" max="1" width="4.7109375" style="7" customWidth="1"/>
    <col min="2" max="2" width="25.7109375" style="7" customWidth="1"/>
    <col min="3" max="8" width="12.7109375" style="7" customWidth="1"/>
    <col min="9" max="9" width="20.7109375" style="7" customWidth="1"/>
    <col min="10" max="16384" width="11.42578125" style="7"/>
  </cols>
  <sheetData>
    <row r="3" spans="1:17" s="2" customFormat="1" ht="24.95" customHeight="1">
      <c r="A3" s="13"/>
      <c r="B3" s="55" t="s">
        <v>10</v>
      </c>
      <c r="C3" s="55"/>
      <c r="D3" s="55"/>
      <c r="E3" s="55"/>
      <c r="F3" s="55"/>
      <c r="G3" s="55"/>
      <c r="H3" s="55"/>
      <c r="I3" s="13"/>
      <c r="J3" s="13"/>
      <c r="K3" s="14"/>
      <c r="L3" s="6"/>
      <c r="M3" s="6"/>
      <c r="N3" s="6"/>
      <c r="O3" s="6"/>
      <c r="P3" s="6"/>
      <c r="Q3" s="6"/>
    </row>
    <row r="4" spans="1:17">
      <c r="B4" s="23"/>
      <c r="C4" s="23"/>
      <c r="D4" s="23"/>
      <c r="E4" s="23"/>
      <c r="F4" s="23"/>
      <c r="G4" s="23"/>
      <c r="H4" s="23"/>
      <c r="I4" s="24"/>
      <c r="J4" s="24"/>
      <c r="K4" s="24"/>
    </row>
    <row r="5" spans="1:17" s="2" customFormat="1" ht="20.100000000000001" customHeight="1">
      <c r="A5" s="13"/>
      <c r="B5" s="53" t="s">
        <v>0</v>
      </c>
      <c r="C5" s="53"/>
      <c r="D5" s="53"/>
      <c r="E5" s="53"/>
      <c r="F5" s="53"/>
      <c r="G5" s="53"/>
      <c r="H5" s="53"/>
      <c r="I5" s="25"/>
      <c r="J5" s="25"/>
      <c r="K5" s="26"/>
      <c r="L5" s="6"/>
      <c r="M5" s="6"/>
      <c r="N5" s="6"/>
      <c r="O5" s="6"/>
      <c r="P5" s="6"/>
      <c r="Q5" s="6"/>
    </row>
    <row r="6" spans="1:17" s="2" customFormat="1" ht="20.100000000000001" customHeight="1">
      <c r="A6" s="13"/>
      <c r="B6" s="53" t="s">
        <v>3</v>
      </c>
      <c r="C6" s="53"/>
      <c r="D6" s="53"/>
      <c r="E6" s="53"/>
      <c r="F6" s="53"/>
      <c r="G6" s="53"/>
      <c r="H6" s="53"/>
      <c r="I6" s="25"/>
      <c r="J6" s="25"/>
      <c r="K6" s="26"/>
      <c r="L6" s="6"/>
      <c r="M6" s="6"/>
      <c r="N6" s="6"/>
      <c r="O6" s="6"/>
      <c r="P6" s="6"/>
      <c r="Q6" s="6"/>
    </row>
    <row r="7" spans="1:17" s="2" customFormat="1" ht="20.100000000000001" customHeight="1">
      <c r="A7" s="13"/>
      <c r="B7" s="53" t="s">
        <v>4</v>
      </c>
      <c r="C7" s="53"/>
      <c r="D7" s="53"/>
      <c r="E7" s="53"/>
      <c r="F7" s="53"/>
      <c r="G7" s="53"/>
      <c r="H7" s="53"/>
      <c r="I7" s="25"/>
      <c r="J7" s="25"/>
      <c r="K7" s="26"/>
      <c r="L7" s="6"/>
      <c r="M7" s="6"/>
      <c r="N7" s="6"/>
      <c r="O7" s="6"/>
      <c r="P7" s="6"/>
      <c r="Q7" s="6"/>
    </row>
    <row r="8" spans="1:17" s="2" customFormat="1" ht="20.100000000000001" customHeight="1">
      <c r="A8" s="13"/>
      <c r="B8" s="53" t="s">
        <v>11</v>
      </c>
      <c r="C8" s="53"/>
      <c r="D8" s="53"/>
      <c r="E8" s="53"/>
      <c r="F8" s="53"/>
      <c r="G8" s="53"/>
      <c r="H8" s="53"/>
      <c r="I8" s="25"/>
      <c r="J8" s="25"/>
      <c r="K8" s="26"/>
      <c r="L8" s="6"/>
      <c r="M8" s="6"/>
      <c r="N8" s="6"/>
      <c r="O8" s="6"/>
      <c r="P8" s="6"/>
      <c r="Q8" s="6"/>
    </row>
    <row r="9" spans="1:17" s="2" customFormat="1" ht="20.100000000000001" customHeight="1">
      <c r="A9" s="13"/>
      <c r="B9" s="53" t="s">
        <v>5</v>
      </c>
      <c r="C9" s="53"/>
      <c r="D9" s="53"/>
      <c r="E9" s="53"/>
      <c r="F9" s="53"/>
      <c r="G9" s="53"/>
      <c r="H9" s="53"/>
      <c r="I9" s="25"/>
      <c r="J9" s="25"/>
      <c r="K9" s="26"/>
      <c r="L9" s="6"/>
      <c r="M9" s="6"/>
      <c r="N9" s="6"/>
      <c r="O9" s="6"/>
      <c r="P9" s="6"/>
      <c r="Q9" s="6"/>
    </row>
    <row r="10" spans="1:17" s="2" customFormat="1" ht="20.100000000000001" customHeight="1">
      <c r="A10" s="13"/>
      <c r="B10" s="53" t="s">
        <v>15</v>
      </c>
      <c r="C10" s="53"/>
      <c r="D10" s="53"/>
      <c r="E10" s="53"/>
      <c r="F10" s="53"/>
      <c r="G10" s="53"/>
      <c r="H10" s="53"/>
      <c r="I10" s="25"/>
      <c r="J10" s="25"/>
      <c r="K10" s="26"/>
      <c r="L10" s="6"/>
      <c r="M10" s="6"/>
      <c r="N10" s="6"/>
      <c r="O10" s="6"/>
      <c r="P10" s="6"/>
      <c r="Q10" s="6"/>
    </row>
    <row r="11" spans="1:17" s="2" customFormat="1" ht="20.100000000000001" customHeight="1">
      <c r="A11" s="13"/>
      <c r="B11" s="53" t="s">
        <v>41</v>
      </c>
      <c r="C11" s="53"/>
      <c r="D11" s="53"/>
      <c r="E11" s="53"/>
      <c r="F11" s="53"/>
      <c r="G11" s="53"/>
      <c r="H11" s="53"/>
      <c r="I11" s="25"/>
      <c r="J11" s="25"/>
      <c r="K11" s="26"/>
      <c r="L11" s="6"/>
      <c r="M11" s="6"/>
      <c r="N11" s="6"/>
      <c r="O11" s="6"/>
      <c r="P11" s="6"/>
      <c r="Q11" s="6"/>
    </row>
    <row r="12" spans="1:17" s="2" customFormat="1" ht="20.100000000000001" customHeight="1">
      <c r="A12" s="13"/>
      <c r="B12" s="53" t="s">
        <v>42</v>
      </c>
      <c r="C12" s="53"/>
      <c r="D12" s="53"/>
      <c r="E12" s="53"/>
      <c r="F12" s="53"/>
      <c r="G12" s="53"/>
      <c r="H12" s="53"/>
      <c r="I12" s="25"/>
      <c r="J12" s="25"/>
      <c r="K12" s="26"/>
      <c r="L12" s="6"/>
      <c r="M12" s="6"/>
      <c r="N12" s="6"/>
      <c r="O12" s="6"/>
      <c r="P12" s="6"/>
      <c r="Q12" s="6"/>
    </row>
    <row r="13" spans="1:17" s="2" customFormat="1" ht="20.100000000000001" customHeight="1">
      <c r="A13" s="13"/>
      <c r="B13" s="53" t="s">
        <v>12</v>
      </c>
      <c r="C13" s="53"/>
      <c r="D13" s="53"/>
      <c r="E13" s="53"/>
      <c r="F13" s="53"/>
      <c r="G13" s="53"/>
      <c r="H13" s="53"/>
      <c r="I13" s="25"/>
      <c r="J13" s="25"/>
      <c r="K13" s="26"/>
      <c r="L13" s="6"/>
      <c r="M13" s="6"/>
      <c r="N13" s="6"/>
      <c r="O13" s="6"/>
      <c r="P13" s="6"/>
      <c r="Q13" s="6"/>
    </row>
    <row r="14" spans="1:17" s="2" customFormat="1" ht="20.100000000000001" customHeight="1">
      <c r="A14" s="13"/>
      <c r="B14" s="54" t="s">
        <v>6</v>
      </c>
      <c r="C14" s="54"/>
      <c r="D14" s="54"/>
      <c r="E14" s="54"/>
      <c r="F14" s="54"/>
      <c r="G14" s="54"/>
      <c r="H14" s="54"/>
      <c r="I14" s="13"/>
      <c r="J14" s="13"/>
      <c r="K14" s="14"/>
      <c r="L14" s="6"/>
      <c r="M14" s="6"/>
      <c r="N14" s="6"/>
      <c r="O14" s="6"/>
      <c r="P14" s="6"/>
      <c r="Q14" s="6"/>
    </row>
    <row r="15" spans="1:17" s="2" customFormat="1" ht="20.100000000000001" customHeight="1">
      <c r="A15" s="13"/>
      <c r="B15" s="54" t="s">
        <v>43</v>
      </c>
      <c r="C15" s="54"/>
      <c r="D15" s="54"/>
      <c r="E15" s="54"/>
      <c r="F15" s="54"/>
      <c r="G15" s="54"/>
      <c r="H15" s="54"/>
      <c r="I15" s="13"/>
      <c r="J15" s="13"/>
      <c r="K15" s="14"/>
      <c r="L15" s="6"/>
      <c r="M15" s="6"/>
      <c r="N15" s="6"/>
      <c r="O15" s="6"/>
      <c r="P15" s="6"/>
      <c r="Q15" s="6"/>
    </row>
    <row r="16" spans="1:17" s="2" customFormat="1" ht="20.100000000000001" customHeight="1">
      <c r="A16" s="13"/>
      <c r="B16" s="54" t="s">
        <v>9</v>
      </c>
      <c r="C16" s="54"/>
      <c r="D16" s="54"/>
      <c r="E16" s="54"/>
      <c r="F16" s="54"/>
      <c r="G16" s="54"/>
      <c r="H16" s="54"/>
      <c r="I16" s="13"/>
      <c r="J16" s="13"/>
      <c r="K16" s="14"/>
      <c r="L16" s="6"/>
      <c r="M16" s="6"/>
      <c r="N16" s="6"/>
      <c r="O16" s="6"/>
      <c r="P16" s="6"/>
      <c r="Q16" s="6"/>
    </row>
    <row r="17" spans="1:17" s="2" customFormat="1" ht="20.100000000000001" customHeight="1">
      <c r="A17" s="13"/>
      <c r="B17" s="54" t="s">
        <v>7</v>
      </c>
      <c r="C17" s="54"/>
      <c r="D17" s="54"/>
      <c r="E17" s="54"/>
      <c r="F17" s="54"/>
      <c r="G17" s="54"/>
      <c r="H17" s="54"/>
      <c r="I17" s="13"/>
      <c r="J17" s="13"/>
      <c r="K17" s="14"/>
      <c r="L17" s="6"/>
      <c r="M17" s="6"/>
      <c r="N17" s="6"/>
      <c r="O17" s="6"/>
      <c r="P17" s="6"/>
      <c r="Q17" s="6"/>
    </row>
    <row r="18" spans="1:17" s="2" customFormat="1" ht="20.100000000000001" customHeight="1">
      <c r="A18" s="13"/>
      <c r="B18" s="45" t="s">
        <v>8</v>
      </c>
      <c r="C18" s="45"/>
      <c r="D18" s="45"/>
      <c r="E18" s="45"/>
      <c r="F18" s="45"/>
      <c r="G18" s="45"/>
      <c r="H18" s="45"/>
      <c r="I18" s="13"/>
      <c r="J18" s="13"/>
      <c r="K18" s="14"/>
      <c r="L18" s="6"/>
      <c r="M18" s="6"/>
      <c r="N18" s="6"/>
      <c r="O18" s="6"/>
      <c r="P18" s="6"/>
      <c r="Q18" s="6"/>
    </row>
    <row r="19" spans="1:17" ht="20.100000000000001" customHeight="1">
      <c r="B19" s="45" t="s">
        <v>32</v>
      </c>
      <c r="C19" s="45"/>
      <c r="D19" s="45"/>
      <c r="E19" s="45"/>
      <c r="F19" s="45"/>
      <c r="G19" s="45"/>
      <c r="H19" s="45"/>
      <c r="I19" s="13"/>
    </row>
    <row r="20" spans="1:17" ht="20.100000000000001" customHeight="1">
      <c r="B20" s="53" t="s">
        <v>16</v>
      </c>
      <c r="C20" s="53"/>
      <c r="D20" s="53"/>
      <c r="E20" s="53"/>
      <c r="F20" s="53"/>
      <c r="G20" s="53"/>
      <c r="H20" s="53"/>
      <c r="I20" s="13"/>
    </row>
    <row r="21" spans="1:17" ht="15" customHeight="1">
      <c r="B21" s="52"/>
      <c r="C21" s="52"/>
      <c r="D21" s="52"/>
      <c r="E21" s="52"/>
      <c r="F21" s="52"/>
      <c r="G21" s="52"/>
      <c r="H21" s="52"/>
    </row>
    <row r="22" spans="1:17" ht="15" customHeight="1"/>
    <row r="23" spans="1:17" ht="15" customHeight="1"/>
    <row r="24" spans="1:17" ht="15" customHeight="1"/>
    <row r="25" spans="1:17" ht="15" customHeight="1"/>
    <row r="26" spans="1:17" ht="15" customHeight="1"/>
  </sheetData>
  <mergeCells count="16">
    <mergeCell ref="B3:H3"/>
    <mergeCell ref="B5:H5"/>
    <mergeCell ref="B6:H6"/>
    <mergeCell ref="B7:H7"/>
    <mergeCell ref="B8:H8"/>
    <mergeCell ref="B21:H21"/>
    <mergeCell ref="B9:H9"/>
    <mergeCell ref="B15:H15"/>
    <mergeCell ref="B16:H16"/>
    <mergeCell ref="B17:H17"/>
    <mergeCell ref="B10:H10"/>
    <mergeCell ref="B11:H11"/>
    <mergeCell ref="B12:H12"/>
    <mergeCell ref="B13:H13"/>
    <mergeCell ref="B14:H14"/>
    <mergeCell ref="B20:H20"/>
  </mergeCells>
  <hyperlinks>
    <hyperlink ref="B5:H5" location="'TABLA 2.1'!A1" display="TABLA 2.1 TOTAL PERSONAL"/>
    <hyperlink ref="B6:H6" location="'TABLA 2.2'!A1" display="TABLA 2.2 PERSONAL VINCULADO"/>
    <hyperlink ref="B7:H7" location="'TABLA 2.3'!A1" display="TABLA 2.3 MÉDICOS VINCULADOS"/>
    <hyperlink ref="B8:H8" location="'TABLA 2.4'!A1" display="TABLA 2.4 RATIO DE MÉDICOS VINCULADOS POR 1.000 HABITANTES"/>
    <hyperlink ref="B9:H9" location="'TABLA 2.5'!A1" display="TABLA 2.5 RATIO DE MÉDICOS VINCULADOS POR 100 CAMAS"/>
    <hyperlink ref="B10:H10" location="'TABLA 2.6'!A1" display="TABLA 2.6 PERSONAL EN FORMACIÓN DE POSTGRADO.-MÉDICOS INTERNOS RESIDENTES (MIR)"/>
    <hyperlink ref="B11:H11" location="'TABLA 2.7'!A1" display="TABLA 2.7 PERSONAL EN FORMACIÓN DE POSTGRADO (MIR) POR 10.000 HABITANTES"/>
    <hyperlink ref="B12:H12" location="'TABLA 2.8'!A1" display="TABLA 2.8 ENFERMEROS VINCULADOS"/>
    <hyperlink ref="B13:H13" location="'TABLA 2.9'!A1" display="TABLA 2.9 ENFERMEROS VINCULADOS POR 1.000 HABITANTES"/>
    <hyperlink ref="B14:H14" location="'TABLA 2.10'!A1" display="TABLA 2.10 AUXILIARES DE ENFERMERÍA VINCULADOS"/>
    <hyperlink ref="B15:H15" location="'TABLA 2.11'!A1" display="TABLA 2.11 AUXILIARES DE ENFERMERÍA VINCULADOS POR 1.000 HABITANTES"/>
    <hyperlink ref="B16:H16" location="'TABLA 2.12'!A1" display="TABLA 2.12 RATIO DE ENFERMEROS SOBRE AUXILIARES DE ENFERMERÍA"/>
    <hyperlink ref="B17:H17" location="'TABLA 2.13-14'!A1" display="TABLA 2.13 MATRONAS VINCULADAS"/>
    <hyperlink ref="B18:H18" location="'TABLA 2.13-14'!A1" display="TABLA 2.14 MATRONAS POR CADA 1.000 MUJERES EN EDAD FÉRTIL"/>
    <hyperlink ref="B19:I19" location="'TABLA 2.15-2.16'!A1" display="TABLA 2.15 TÉCNICO SANITARIOS DE GRADO SUPERIOR. Años 2011-2020"/>
    <hyperlink ref="B20" location="'TABLA 2.15-2.16'!A1" display="TABLA 2.16  PERSONAL NO SANITARIO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0"/>
  <sheetViews>
    <sheetView showGridLines="0" view="pageLayout" zoomScaleNormal="60" workbookViewId="0"/>
  </sheetViews>
  <sheetFormatPr baseColWidth="10" defaultColWidth="9.140625" defaultRowHeight="12.75"/>
  <cols>
    <col min="1" max="1" width="4.7109375" style="8" customWidth="1"/>
    <col min="2" max="2" width="30.7109375" style="8" customWidth="1"/>
    <col min="3" max="10" width="6.85546875" style="8" bestFit="1" customWidth="1"/>
    <col min="11" max="16384" width="9.140625" style="8"/>
  </cols>
  <sheetData>
    <row r="1" spans="2:19" s="9" customFormat="1" ht="15" customHeight="1"/>
    <row r="2" spans="2:19" s="9" customFormat="1" ht="15" customHeight="1">
      <c r="B2" s="56" t="s">
        <v>26</v>
      </c>
      <c r="C2" s="56"/>
      <c r="D2" s="56"/>
      <c r="E2" s="56"/>
      <c r="F2" s="56"/>
      <c r="G2" s="56"/>
      <c r="H2" s="56"/>
      <c r="I2" s="56"/>
      <c r="J2" s="56"/>
      <c r="K2" s="57"/>
      <c r="L2" s="57"/>
      <c r="M2" s="57"/>
      <c r="N2" s="57"/>
      <c r="O2" s="57"/>
      <c r="P2" s="57"/>
      <c r="Q2" s="57"/>
      <c r="R2" s="57"/>
      <c r="S2" s="57"/>
    </row>
    <row r="3" spans="2:19" s="9" customFormat="1" ht="15" customHeight="1">
      <c r="B3" s="3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4.25" thickBot="1">
      <c r="B5" s="28" t="s">
        <v>1</v>
      </c>
      <c r="C5" s="32">
        <v>2.9328255322086401</v>
      </c>
      <c r="D5" s="32">
        <v>2.8725742217965999</v>
      </c>
      <c r="E5" s="32">
        <v>2.8383729217441802</v>
      </c>
      <c r="F5" s="32">
        <v>2.9268221695536698</v>
      </c>
      <c r="G5" s="32">
        <v>2.98207515138711</v>
      </c>
      <c r="H5" s="32">
        <v>3.0393313083611102</v>
      </c>
      <c r="I5" s="32">
        <v>3.1462549985436499</v>
      </c>
      <c r="J5" s="32">
        <v>3.2159449551319899</v>
      </c>
      <c r="K5" s="32">
        <v>3.2573074841115202</v>
      </c>
      <c r="L5" s="32">
        <v>3.5001554646155499</v>
      </c>
    </row>
    <row r="6" spans="2:19" ht="15" thickTop="1">
      <c r="B6" s="30" t="s">
        <v>13</v>
      </c>
      <c r="C6" s="33">
        <v>2.84766590647392</v>
      </c>
      <c r="D6" s="33">
        <v>2.7862065834192702</v>
      </c>
      <c r="E6" s="33">
        <v>2.75088978038512</v>
      </c>
      <c r="F6" s="33">
        <v>2.8381514635585501</v>
      </c>
      <c r="G6" s="33">
        <v>2.8871869275606699</v>
      </c>
      <c r="H6" s="33">
        <v>2.9406452898771498</v>
      </c>
      <c r="I6" s="33">
        <v>3.0449528424925099</v>
      </c>
      <c r="J6" s="33">
        <v>3.1117361074199401</v>
      </c>
      <c r="K6" s="33">
        <v>3.1571678830963901</v>
      </c>
      <c r="L6" s="33">
        <v>3.4005601203304399</v>
      </c>
    </row>
    <row r="7" spans="2:19" ht="14.25">
      <c r="B7" s="30" t="s">
        <v>21</v>
      </c>
      <c r="C7" s="33">
        <v>5.5739663381863903E-2</v>
      </c>
      <c r="D7" s="33">
        <v>5.4957285819737897E-2</v>
      </c>
      <c r="E7" s="33">
        <v>5.5009639672050699E-2</v>
      </c>
      <c r="F7" s="33">
        <v>5.6035408522776803E-2</v>
      </c>
      <c r="G7" s="33">
        <v>6.1628878176488301E-2</v>
      </c>
      <c r="H7" s="33">
        <v>6.5790678989300994E-2</v>
      </c>
      <c r="I7" s="33">
        <v>6.5908721384988295E-2</v>
      </c>
      <c r="J7" s="33">
        <v>6.6933321487333705E-2</v>
      </c>
      <c r="K7" s="33">
        <v>6.4558941421878693E-2</v>
      </c>
      <c r="L7" s="33">
        <v>6.4031612356335699E-2</v>
      </c>
    </row>
    <row r="8" spans="2:19" ht="14.25">
      <c r="B8" s="30" t="s">
        <v>20</v>
      </c>
      <c r="C8" s="33">
        <v>2.9419962352854701E-2</v>
      </c>
      <c r="D8" s="33">
        <v>3.14103525575955E-2</v>
      </c>
      <c r="E8" s="33">
        <v>3.24735016870124E-2</v>
      </c>
      <c r="F8" s="33">
        <v>3.2635297472350999E-2</v>
      </c>
      <c r="G8" s="33">
        <v>3.3259345649946898E-2</v>
      </c>
      <c r="H8" s="33">
        <v>3.2895339494650497E-2</v>
      </c>
      <c r="I8" s="33">
        <v>3.5393434666147902E-2</v>
      </c>
      <c r="J8" s="33">
        <v>3.7275526224723597E-2</v>
      </c>
      <c r="K8" s="33">
        <v>3.55806595932485E-2</v>
      </c>
      <c r="L8" s="33">
        <v>3.5563731928782698E-2</v>
      </c>
    </row>
    <row r="9" spans="2:19" ht="14.25" thickBot="1">
      <c r="B9" s="28" t="s">
        <v>2</v>
      </c>
      <c r="C9" s="32">
        <v>0.29638931858944401</v>
      </c>
      <c r="D9" s="32">
        <v>0.29757518143702799</v>
      </c>
      <c r="E9" s="32">
        <v>0.29762726232240599</v>
      </c>
      <c r="F9" s="32">
        <v>0.30471809744137801</v>
      </c>
      <c r="G9" s="32">
        <v>0.31697621194233699</v>
      </c>
      <c r="H9" s="32">
        <v>0.33506745019289302</v>
      </c>
      <c r="I9" s="32">
        <v>0.34110503245644602</v>
      </c>
      <c r="J9" s="32">
        <v>0.343525429398227</v>
      </c>
      <c r="K9" s="32">
        <v>0.350117087119245</v>
      </c>
      <c r="L9" s="32">
        <v>0.35244840983340597</v>
      </c>
    </row>
    <row r="10" spans="2:19" ht="15" thickTop="1">
      <c r="B10" s="30" t="s">
        <v>13</v>
      </c>
      <c r="C10" s="33">
        <v>0.27518613275223602</v>
      </c>
      <c r="D10" s="33">
        <v>0.27712595880642699</v>
      </c>
      <c r="E10" s="33">
        <v>0.27846081354084501</v>
      </c>
      <c r="F10" s="33">
        <v>0.28560190736522501</v>
      </c>
      <c r="G10" s="33">
        <v>0.29888174928303901</v>
      </c>
      <c r="H10" s="33">
        <v>0.32010523753007802</v>
      </c>
      <c r="I10" s="33">
        <v>0.32490184500151198</v>
      </c>
      <c r="J10" s="33">
        <v>0.32672790466435397</v>
      </c>
      <c r="K10" s="33">
        <v>0.331689872007706</v>
      </c>
      <c r="L10" s="33">
        <v>0.33635603232168798</v>
      </c>
    </row>
    <row r="11" spans="2:19" ht="14.25">
      <c r="B11" s="30" t="s">
        <v>21</v>
      </c>
      <c r="C11" s="33">
        <v>1.1403758435962801E-2</v>
      </c>
      <c r="D11" s="33">
        <v>1.10694414875388E-2</v>
      </c>
      <c r="E11" s="33">
        <v>9.2934740452586592E-3</v>
      </c>
      <c r="F11" s="33">
        <v>9.4504588326926701E-3</v>
      </c>
      <c r="G11" s="33">
        <v>7.6901466302014398E-3</v>
      </c>
      <c r="H11" s="33">
        <v>4.7362399795962797E-3</v>
      </c>
      <c r="I11" s="33">
        <v>5.26496144092668E-3</v>
      </c>
      <c r="J11" s="33">
        <v>6.2910474799476104E-3</v>
      </c>
      <c r="K11" s="33">
        <v>7.6213942684822296E-3</v>
      </c>
      <c r="L11" s="33">
        <v>6.1666328522592398E-3</v>
      </c>
    </row>
    <row r="12" spans="2:19" ht="14.25">
      <c r="B12" s="30" t="s">
        <v>20</v>
      </c>
      <c r="C12" s="33">
        <v>9.7994274012456195E-3</v>
      </c>
      <c r="D12" s="33">
        <v>9.3797811430612905E-3</v>
      </c>
      <c r="E12" s="33">
        <v>9.8729747363024995E-3</v>
      </c>
      <c r="F12" s="33">
        <v>9.6657312434601603E-3</v>
      </c>
      <c r="G12" s="33">
        <v>1.0404316029096101E-2</v>
      </c>
      <c r="H12" s="33">
        <v>1.02259726832192E-2</v>
      </c>
      <c r="I12" s="33">
        <v>1.09382260140069E-2</v>
      </c>
      <c r="J12" s="33">
        <v>1.0506477253926101E-2</v>
      </c>
      <c r="K12" s="33">
        <v>1.0805820843057E-2</v>
      </c>
      <c r="L12" s="33">
        <v>9.9257446594583701E-3</v>
      </c>
    </row>
    <row r="13" spans="2:19" ht="14.25" thickBot="1">
      <c r="B13" s="28" t="s">
        <v>14</v>
      </c>
      <c r="C13" s="32">
        <v>3.2292148507980798</v>
      </c>
      <c r="D13" s="32">
        <v>3.1701494032336299</v>
      </c>
      <c r="E13" s="32">
        <v>3.1360001840665901</v>
      </c>
      <c r="F13" s="32">
        <v>3.2315402669950499</v>
      </c>
      <c r="G13" s="32">
        <v>3.2990513633294398</v>
      </c>
      <c r="H13" s="32">
        <v>3.3743987585539998</v>
      </c>
      <c r="I13" s="32">
        <v>3.4873600310000898</v>
      </c>
      <c r="J13" s="32">
        <v>3.5594703845302198</v>
      </c>
      <c r="K13" s="32">
        <v>3.60742457123076</v>
      </c>
      <c r="L13" s="32">
        <v>3.8526038744489601</v>
      </c>
    </row>
    <row r="14" spans="2:19" s="9" customFormat="1" ht="15" customHeight="1" thickTop="1">
      <c r="B14" s="10"/>
    </row>
    <row r="20" spans="4:4" ht="14.25">
      <c r="D20" s="15"/>
    </row>
  </sheetData>
  <mergeCells count="2">
    <mergeCell ref="K2:S2"/>
    <mergeCell ref="B2:J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6" fitToHeight="0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"/>
  <sheetViews>
    <sheetView showGridLines="0" view="pageLayout" zoomScaleNormal="70" workbookViewId="0"/>
  </sheetViews>
  <sheetFormatPr baseColWidth="10" defaultColWidth="9.140625" defaultRowHeight="12.75"/>
  <cols>
    <col min="1" max="1" width="4.7109375" style="8" customWidth="1"/>
    <col min="2" max="2" width="25.7109375" style="8" customWidth="1"/>
    <col min="3" max="10" width="9.140625" style="8" bestFit="1" customWidth="1"/>
    <col min="11" max="16384" width="9.140625" style="8"/>
  </cols>
  <sheetData>
    <row r="1" spans="2:19" s="9" customFormat="1" ht="15" customHeight="1"/>
    <row r="2" spans="2:19" s="9" customFormat="1" ht="15" customHeight="1">
      <c r="B2" s="56" t="s">
        <v>27</v>
      </c>
      <c r="C2" s="56"/>
      <c r="D2" s="56"/>
      <c r="E2" s="56"/>
      <c r="F2" s="56"/>
      <c r="G2" s="56"/>
      <c r="H2" s="56"/>
    </row>
    <row r="3" spans="2:19" s="9" customFormat="1" ht="15" customHeight="1">
      <c r="B3" s="34"/>
      <c r="C3" s="35"/>
      <c r="D3" s="35"/>
      <c r="E3" s="35"/>
      <c r="F3" s="35"/>
      <c r="G3" s="35"/>
      <c r="H3" s="35"/>
      <c r="I3" s="35"/>
      <c r="J3" s="35"/>
      <c r="K3" s="57"/>
      <c r="L3" s="57"/>
      <c r="M3" s="57"/>
      <c r="N3" s="57"/>
      <c r="O3" s="57"/>
      <c r="P3" s="57"/>
      <c r="Q3" s="57"/>
      <c r="R3" s="57"/>
      <c r="S3" s="57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4.25" thickBot="1">
      <c r="B5" s="28" t="s">
        <v>1</v>
      </c>
      <c r="C5" s="29">
        <v>101396</v>
      </c>
      <c r="D5" s="29">
        <v>98758</v>
      </c>
      <c r="E5" s="29">
        <v>97418</v>
      </c>
      <c r="F5" s="29">
        <v>99830</v>
      </c>
      <c r="G5" s="29">
        <v>100670</v>
      </c>
      <c r="H5" s="29">
        <v>102956</v>
      </c>
      <c r="I5" s="29">
        <v>106312</v>
      </c>
      <c r="J5" s="29">
        <v>110169</v>
      </c>
      <c r="K5" s="29">
        <v>111893</v>
      </c>
      <c r="L5" s="29">
        <v>123700</v>
      </c>
    </row>
    <row r="6" spans="2:19" ht="15" thickTop="1">
      <c r="B6" s="30" t="s">
        <v>13</v>
      </c>
      <c r="C6" s="31">
        <v>92997</v>
      </c>
      <c r="D6" s="31">
        <v>90257</v>
      </c>
      <c r="E6" s="31">
        <v>88795</v>
      </c>
      <c r="F6" s="31">
        <v>91266</v>
      </c>
      <c r="G6" s="31">
        <v>91717</v>
      </c>
      <c r="H6" s="31">
        <v>93708</v>
      </c>
      <c r="I6" s="31">
        <v>96822</v>
      </c>
      <c r="J6" s="31">
        <v>100438</v>
      </c>
      <c r="K6" s="31">
        <v>102605</v>
      </c>
      <c r="L6" s="31">
        <v>114351</v>
      </c>
    </row>
    <row r="7" spans="2:19" ht="14.25">
      <c r="B7" s="30" t="s">
        <v>21</v>
      </c>
      <c r="C7" s="31">
        <v>4981</v>
      </c>
      <c r="D7" s="31">
        <v>4944</v>
      </c>
      <c r="E7" s="31">
        <v>4905</v>
      </c>
      <c r="F7" s="31">
        <v>4870</v>
      </c>
      <c r="G7" s="31">
        <v>5242</v>
      </c>
      <c r="H7" s="31">
        <v>5621</v>
      </c>
      <c r="I7" s="31">
        <v>5594</v>
      </c>
      <c r="J7" s="31">
        <v>5728</v>
      </c>
      <c r="K7" s="31">
        <v>5487</v>
      </c>
      <c r="L7" s="31">
        <v>5579</v>
      </c>
    </row>
    <row r="8" spans="2:19" ht="14.25">
      <c r="B8" s="30" t="s">
        <v>20</v>
      </c>
      <c r="C8" s="31">
        <v>3418</v>
      </c>
      <c r="D8" s="31">
        <v>3557</v>
      </c>
      <c r="E8" s="31">
        <v>3718</v>
      </c>
      <c r="F8" s="31">
        <v>3694</v>
      </c>
      <c r="G8" s="31">
        <v>3711</v>
      </c>
      <c r="H8" s="31">
        <v>3627</v>
      </c>
      <c r="I8" s="31">
        <v>3896</v>
      </c>
      <c r="J8" s="31">
        <v>4003</v>
      </c>
      <c r="K8" s="31">
        <v>3801</v>
      </c>
      <c r="L8" s="31">
        <v>3770</v>
      </c>
    </row>
    <row r="9" spans="2:19" ht="14.25" thickBot="1">
      <c r="B9" s="28" t="s">
        <v>2</v>
      </c>
      <c r="C9" s="29">
        <v>15150</v>
      </c>
      <c r="D9" s="29">
        <v>15007</v>
      </c>
      <c r="E9" s="29">
        <v>15092</v>
      </c>
      <c r="F9" s="29">
        <v>15435</v>
      </c>
      <c r="G9" s="29">
        <v>15597</v>
      </c>
      <c r="H9" s="29">
        <v>16028</v>
      </c>
      <c r="I9" s="29">
        <v>15732</v>
      </c>
      <c r="J9" s="29">
        <v>16109</v>
      </c>
      <c r="K9" s="29">
        <v>17058</v>
      </c>
      <c r="L9" s="29">
        <v>17493</v>
      </c>
    </row>
    <row r="10" spans="2:19" ht="15" thickTop="1">
      <c r="B10" s="30" t="s">
        <v>13</v>
      </c>
      <c r="C10" s="31">
        <v>12261</v>
      </c>
      <c r="D10" s="31">
        <v>12260</v>
      </c>
      <c r="E10" s="31">
        <v>12470</v>
      </c>
      <c r="F10" s="31">
        <v>12751</v>
      </c>
      <c r="G10" s="31">
        <v>12995</v>
      </c>
      <c r="H10" s="31">
        <v>13845</v>
      </c>
      <c r="I10" s="31">
        <v>13496</v>
      </c>
      <c r="J10" s="31">
        <v>13812</v>
      </c>
      <c r="K10" s="31">
        <v>14357</v>
      </c>
      <c r="L10" s="31">
        <v>14653</v>
      </c>
    </row>
    <row r="11" spans="2:19" ht="14.25">
      <c r="B11" s="30" t="s">
        <v>21</v>
      </c>
      <c r="C11" s="31">
        <v>1312</v>
      </c>
      <c r="D11" s="31">
        <v>1236</v>
      </c>
      <c r="E11" s="31">
        <v>1091</v>
      </c>
      <c r="F11" s="31">
        <v>1068</v>
      </c>
      <c r="G11" s="31">
        <v>905</v>
      </c>
      <c r="H11" s="31">
        <v>559</v>
      </c>
      <c r="I11" s="31">
        <v>568</v>
      </c>
      <c r="J11" s="31">
        <v>595</v>
      </c>
      <c r="K11" s="31">
        <v>872</v>
      </c>
      <c r="L11" s="31">
        <v>792</v>
      </c>
    </row>
    <row r="12" spans="2:19" ht="14.25">
      <c r="B12" s="30" t="s">
        <v>20</v>
      </c>
      <c r="C12" s="31">
        <v>1577</v>
      </c>
      <c r="D12" s="31">
        <v>1511</v>
      </c>
      <c r="E12" s="31">
        <v>1531</v>
      </c>
      <c r="F12" s="31">
        <v>1616</v>
      </c>
      <c r="G12" s="31">
        <v>1697</v>
      </c>
      <c r="H12" s="31">
        <v>1624</v>
      </c>
      <c r="I12" s="31">
        <v>1668</v>
      </c>
      <c r="J12" s="31">
        <v>1702</v>
      </c>
      <c r="K12" s="31">
        <v>1829</v>
      </c>
      <c r="L12" s="31">
        <v>2048</v>
      </c>
    </row>
    <row r="13" spans="2:19" ht="14.25" thickBot="1">
      <c r="B13" s="28" t="s">
        <v>14</v>
      </c>
      <c r="C13" s="29">
        <v>116546</v>
      </c>
      <c r="D13" s="29">
        <v>113765</v>
      </c>
      <c r="E13" s="29">
        <v>112510</v>
      </c>
      <c r="F13" s="29">
        <v>115265</v>
      </c>
      <c r="G13" s="29">
        <v>116267</v>
      </c>
      <c r="H13" s="29">
        <v>118984</v>
      </c>
      <c r="I13" s="29">
        <v>122044</v>
      </c>
      <c r="J13" s="29">
        <v>126278</v>
      </c>
      <c r="K13" s="29">
        <v>128951</v>
      </c>
      <c r="L13" s="29">
        <v>141193</v>
      </c>
    </row>
    <row r="14" spans="2:19" ht="13.5" thickTop="1">
      <c r="B14" s="10"/>
    </row>
  </sheetData>
  <mergeCells count="2">
    <mergeCell ref="B2:H2"/>
    <mergeCell ref="K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6" fitToHeight="0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"/>
  <sheetViews>
    <sheetView showGridLines="0" view="pageLayout" zoomScaleNormal="70" workbookViewId="0"/>
  </sheetViews>
  <sheetFormatPr baseColWidth="10" defaultColWidth="9.140625" defaultRowHeight="12.75"/>
  <cols>
    <col min="1" max="1" width="4.7109375" style="8" customWidth="1"/>
    <col min="2" max="2" width="25.7109375" style="8" customWidth="1"/>
    <col min="3" max="7" width="8.140625" style="8" bestFit="1" customWidth="1"/>
    <col min="8" max="11" width="9.140625" style="8" bestFit="1" customWidth="1"/>
    <col min="12" max="12" width="9.42578125" style="8" bestFit="1" customWidth="1"/>
    <col min="13" max="13" width="9.28515625" style="8" bestFit="1" customWidth="1"/>
    <col min="14" max="16384" width="9.140625" style="8"/>
  </cols>
  <sheetData>
    <row r="1" spans="2:19" s="9" customFormat="1" ht="15" customHeight="1"/>
    <row r="2" spans="2:19" s="9" customFormat="1" ht="15" customHeight="1">
      <c r="B2" s="56" t="s">
        <v>28</v>
      </c>
      <c r="C2" s="56"/>
      <c r="D2" s="56"/>
      <c r="E2" s="56"/>
      <c r="F2" s="56"/>
      <c r="G2" s="56"/>
      <c r="H2" s="56"/>
      <c r="I2" s="56"/>
    </row>
    <row r="3" spans="2:19" s="9" customFormat="1" ht="15" customHeight="1">
      <c r="B3" s="3"/>
      <c r="L3" s="57"/>
      <c r="M3" s="57"/>
      <c r="N3" s="57"/>
      <c r="O3" s="57"/>
      <c r="P3" s="57"/>
      <c r="Q3" s="57"/>
      <c r="R3" s="57"/>
      <c r="S3" s="57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5" thickBot="1">
      <c r="B5" s="28" t="s">
        <v>1</v>
      </c>
      <c r="C5" s="31">
        <v>89.321517292411798</v>
      </c>
      <c r="D5" s="31">
        <v>88.627838104639693</v>
      </c>
      <c r="E5" s="31">
        <v>88.979211574293998</v>
      </c>
      <c r="F5" s="31">
        <v>91.223100470598993</v>
      </c>
      <c r="G5" s="31">
        <v>91.034869420530995</v>
      </c>
      <c r="H5" s="31">
        <v>92.975120783853399</v>
      </c>
      <c r="I5" s="31">
        <v>95.263355974121396</v>
      </c>
      <c r="J5" s="31">
        <v>98.048272547658499</v>
      </c>
      <c r="K5" s="31">
        <v>99.704165738471801</v>
      </c>
      <c r="L5" s="31">
        <v>108.87551049148</v>
      </c>
    </row>
    <row r="6" spans="2:19" ht="15" thickTop="1">
      <c r="B6" s="30" t="s">
        <v>13</v>
      </c>
      <c r="C6" s="31">
        <v>97.610051010768899</v>
      </c>
      <c r="D6" s="31">
        <v>96.797614834357503</v>
      </c>
      <c r="E6" s="31">
        <v>97.101021367801806</v>
      </c>
      <c r="F6" s="31">
        <v>99.751893587487601</v>
      </c>
      <c r="G6" s="31">
        <v>99.108512891443894</v>
      </c>
      <c r="H6" s="31">
        <v>102.09511358064999</v>
      </c>
      <c r="I6" s="31">
        <v>104.39817560355</v>
      </c>
      <c r="J6" s="31">
        <v>107.210486427634</v>
      </c>
      <c r="K6" s="31">
        <v>109.062596328617</v>
      </c>
      <c r="L6" s="31">
        <v>118.277823748448</v>
      </c>
    </row>
    <row r="7" spans="2:19" ht="14.25">
      <c r="B7" s="30" t="s">
        <v>21</v>
      </c>
      <c r="C7" s="31">
        <v>49.929831595830002</v>
      </c>
      <c r="D7" s="31">
        <v>49.150014912019103</v>
      </c>
      <c r="E7" s="31">
        <v>49.123685528292398</v>
      </c>
      <c r="F7" s="31">
        <v>48.510807849387398</v>
      </c>
      <c r="G7" s="31">
        <v>50.1578796287437</v>
      </c>
      <c r="H7" s="31">
        <v>49.476278496611201</v>
      </c>
      <c r="I7" s="31">
        <v>49.973199928533099</v>
      </c>
      <c r="J7" s="31">
        <v>52.006537134555998</v>
      </c>
      <c r="K7" s="31">
        <v>51.686134137151498</v>
      </c>
      <c r="L7" s="31">
        <v>55.806742022606798</v>
      </c>
    </row>
    <row r="8" spans="2:19" ht="15" thickBot="1">
      <c r="B8" s="30" t="s">
        <v>20</v>
      </c>
      <c r="C8" s="29">
        <v>41.340106434446099</v>
      </c>
      <c r="D8" s="29">
        <v>43.762303149606304</v>
      </c>
      <c r="E8" s="29">
        <v>46.1691295169502</v>
      </c>
      <c r="F8" s="29">
        <v>46.741743641655098</v>
      </c>
      <c r="G8" s="29">
        <v>48.886839678566702</v>
      </c>
      <c r="H8" s="29">
        <v>47.792858084069103</v>
      </c>
      <c r="I8" s="29">
        <v>50.854979767654399</v>
      </c>
      <c r="J8" s="29">
        <v>52.224396607958298</v>
      </c>
      <c r="K8" s="29">
        <v>50.478087649402397</v>
      </c>
      <c r="L8" s="29">
        <v>54.330595186626297</v>
      </c>
    </row>
    <row r="9" spans="2:19" ht="15.75" thickTop="1" thickBot="1">
      <c r="B9" s="28" t="s">
        <v>2</v>
      </c>
      <c r="C9" s="31">
        <v>52.1514629948365</v>
      </c>
      <c r="D9" s="31">
        <v>52.406062299203803</v>
      </c>
      <c r="E9" s="31">
        <v>52.772921183299502</v>
      </c>
      <c r="F9" s="31">
        <v>54.404145077720202</v>
      </c>
      <c r="G9" s="31">
        <v>56.300761650362801</v>
      </c>
      <c r="H9" s="31">
        <v>59.229148959757602</v>
      </c>
      <c r="I9" s="31">
        <v>58.457193816884697</v>
      </c>
      <c r="J9" s="31">
        <v>60.473759291238103</v>
      </c>
      <c r="K9" s="31">
        <v>64.188146754468505</v>
      </c>
      <c r="L9" s="31">
        <v>66.528485586065301</v>
      </c>
    </row>
    <row r="10" spans="2:19" ht="15" thickTop="1">
      <c r="B10" s="30" t="s">
        <v>13</v>
      </c>
      <c r="C10" s="31">
        <v>59.932544725779699</v>
      </c>
      <c r="D10" s="31">
        <v>60.612053196222902</v>
      </c>
      <c r="E10" s="31">
        <v>61.235513651541901</v>
      </c>
      <c r="F10" s="31">
        <v>62.834474942098304</v>
      </c>
      <c r="G10" s="31">
        <v>64.195030380872396</v>
      </c>
      <c r="H10" s="31">
        <v>67.860994020194099</v>
      </c>
      <c r="I10" s="31">
        <v>66.515524889107894</v>
      </c>
      <c r="J10" s="31">
        <v>69.736443501969106</v>
      </c>
      <c r="K10" s="31">
        <v>74.380893171692094</v>
      </c>
      <c r="L10" s="31">
        <v>76.785620709531997</v>
      </c>
    </row>
    <row r="11" spans="2:19" ht="14.25">
      <c r="B11" s="30" t="s">
        <v>21</v>
      </c>
      <c r="C11" s="31">
        <v>38.702064896755203</v>
      </c>
      <c r="D11" s="31">
        <v>36.906539265452402</v>
      </c>
      <c r="E11" s="31">
        <v>35.080385852089996</v>
      </c>
      <c r="F11" s="31">
        <v>35.027877992784497</v>
      </c>
      <c r="G11" s="31">
        <v>36.938775510204103</v>
      </c>
      <c r="H11" s="31">
        <v>35.994848679974197</v>
      </c>
      <c r="I11" s="31">
        <v>38.172043010752702</v>
      </c>
      <c r="J11" s="31">
        <v>38.067818298144601</v>
      </c>
      <c r="K11" s="31">
        <v>50.580046403712302</v>
      </c>
      <c r="L11" s="31">
        <v>51.495448634590403</v>
      </c>
    </row>
    <row r="12" spans="2:19" ht="14.25">
      <c r="B12" s="30" t="s">
        <v>20</v>
      </c>
      <c r="C12" s="31">
        <v>30.315263360246099</v>
      </c>
      <c r="D12" s="31">
        <v>29.861660079051401</v>
      </c>
      <c r="E12" s="31">
        <v>29.879000780640101</v>
      </c>
      <c r="F12" s="31">
        <v>32.133624975144201</v>
      </c>
      <c r="G12" s="31">
        <v>33.872255489022002</v>
      </c>
      <c r="H12" s="31">
        <v>31.805718762240499</v>
      </c>
      <c r="I12" s="31">
        <v>32.489287105570703</v>
      </c>
      <c r="J12" s="31">
        <v>32.302144619472401</v>
      </c>
      <c r="K12" s="31">
        <v>32.960893854748598</v>
      </c>
      <c r="L12" s="31">
        <v>36.100828485809998</v>
      </c>
    </row>
    <row r="13" spans="2:19" ht="14.25" thickBot="1">
      <c r="B13" s="28" t="s">
        <v>14</v>
      </c>
      <c r="C13" s="29">
        <v>81.747657258290801</v>
      </c>
      <c r="D13" s="29">
        <v>81.2224237145346</v>
      </c>
      <c r="E13" s="29">
        <v>81.480569516664005</v>
      </c>
      <c r="F13" s="29">
        <v>83.642947331756204</v>
      </c>
      <c r="G13" s="29">
        <v>84.076594329184999</v>
      </c>
      <c r="H13" s="29">
        <v>86.3479346280008</v>
      </c>
      <c r="I13" s="29">
        <v>88.112049671503897</v>
      </c>
      <c r="J13" s="29">
        <v>90.847482014388504</v>
      </c>
      <c r="K13" s="29">
        <v>92.904178674351598</v>
      </c>
      <c r="L13" s="29">
        <v>100.91701808305299</v>
      </c>
    </row>
    <row r="14" spans="2:19" s="9" customFormat="1" ht="13.5" customHeight="1" thickTop="1">
      <c r="B14" s="10"/>
    </row>
  </sheetData>
  <mergeCells count="2">
    <mergeCell ref="B2:I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5" fitToHeight="0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0"/>
  <sheetViews>
    <sheetView showGridLines="0" view="pageLayout" zoomScaleNormal="80" workbookViewId="0">
      <selection activeCell="B2" sqref="B2:L2"/>
    </sheetView>
  </sheetViews>
  <sheetFormatPr baseColWidth="10" defaultColWidth="9.140625" defaultRowHeight="12.75"/>
  <cols>
    <col min="1" max="1" width="4.7109375" style="8" customWidth="1"/>
    <col min="2" max="2" width="23.85546875" style="8" customWidth="1"/>
    <col min="3" max="11" width="6.7109375" style="8" bestFit="1" customWidth="1"/>
    <col min="12" max="16384" width="9.140625" style="8"/>
  </cols>
  <sheetData>
    <row r="1" spans="2:22" s="9" customFormat="1" ht="15" customHeight="1"/>
    <row r="2" spans="2:22" s="9" customFormat="1" ht="15" customHeight="1">
      <c r="B2" s="44" t="s">
        <v>29</v>
      </c>
      <c r="C2" s="44"/>
      <c r="D2" s="44"/>
      <c r="E2" s="44"/>
      <c r="F2" s="44"/>
      <c r="G2" s="44"/>
      <c r="H2" s="44"/>
      <c r="I2" s="44"/>
    </row>
    <row r="3" spans="2:22" s="9" customFormat="1" ht="15" customHeight="1">
      <c r="B3" s="3"/>
      <c r="L3" s="57"/>
      <c r="M3" s="57"/>
      <c r="N3" s="57"/>
      <c r="O3" s="57"/>
      <c r="P3" s="57"/>
      <c r="Q3" s="57"/>
      <c r="R3" s="57"/>
      <c r="S3" s="57"/>
      <c r="V3" s="9" t="s">
        <v>24</v>
      </c>
    </row>
    <row r="4" spans="2:22">
      <c r="B4" s="4"/>
      <c r="C4" s="36">
        <v>2011</v>
      </c>
      <c r="D4" s="36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</row>
    <row r="5" spans="2:22" ht="13.5" thickBot="1">
      <c r="B5" s="37" t="s">
        <v>1</v>
      </c>
      <c r="C5" s="38">
        <v>1.2939760937315099</v>
      </c>
      <c r="D5" s="38">
        <v>1.3017274549909901</v>
      </c>
      <c r="E5" s="38">
        <v>1.3158451210248601</v>
      </c>
      <c r="F5" s="38">
        <v>1.3199238705799901</v>
      </c>
      <c r="G5" s="38">
        <v>1.3321048971888301</v>
      </c>
      <c r="H5" s="38">
        <v>1.32772252224251</v>
      </c>
      <c r="I5" s="38">
        <v>1.33436488825344</v>
      </c>
      <c r="J5" s="38">
        <v>1.3202715827501399</v>
      </c>
      <c r="K5" s="38">
        <v>1.3283225939066801</v>
      </c>
      <c r="L5" s="38">
        <v>1.2980598221503601</v>
      </c>
    </row>
    <row r="6" spans="2:22" ht="15" customHeight="1" thickTop="1">
      <c r="B6" s="39" t="s">
        <v>13</v>
      </c>
      <c r="C6" s="40">
        <v>1.3686032882781201</v>
      </c>
      <c r="D6" s="40">
        <v>1.3801588796436799</v>
      </c>
      <c r="E6" s="40">
        <v>1.39772509713385</v>
      </c>
      <c r="F6" s="40">
        <v>1.3986479083119701</v>
      </c>
      <c r="G6" s="40">
        <v>1.4141107973439999</v>
      </c>
      <c r="H6" s="40">
        <v>1.4098369402825801</v>
      </c>
      <c r="I6" s="40">
        <v>1.4164755943897001</v>
      </c>
      <c r="J6" s="40">
        <v>1.3996993169915799</v>
      </c>
      <c r="K6" s="40">
        <v>1.4025924662540801</v>
      </c>
      <c r="L6" s="40">
        <v>1.36294391828668</v>
      </c>
    </row>
    <row r="7" spans="2:22">
      <c r="B7" s="39" t="s">
        <v>21</v>
      </c>
      <c r="C7" s="40">
        <v>0.51616141337080901</v>
      </c>
      <c r="D7" s="40">
        <v>0.51314724919093901</v>
      </c>
      <c r="E7" s="40">
        <v>0.52252803261977598</v>
      </c>
      <c r="F7" s="40">
        <v>0.53449691991786497</v>
      </c>
      <c r="G7" s="40">
        <v>0.54578405188859203</v>
      </c>
      <c r="H7" s="40">
        <v>0.54367550257961195</v>
      </c>
      <c r="I7" s="40">
        <v>0.54826599928494801</v>
      </c>
      <c r="J7" s="40">
        <v>0.54608938547485997</v>
      </c>
      <c r="K7" s="40">
        <v>0.55421906324038595</v>
      </c>
      <c r="L7" s="40">
        <v>0.543466571070084</v>
      </c>
    </row>
    <row r="8" spans="2:22">
      <c r="B8" s="39" t="s">
        <v>20</v>
      </c>
      <c r="C8" s="40">
        <v>0.39701579871269799</v>
      </c>
      <c r="D8" s="40">
        <v>0.40764689344953597</v>
      </c>
      <c r="E8" s="40">
        <v>0.40693921463152199</v>
      </c>
      <c r="F8" s="40">
        <v>0.41039523551705498</v>
      </c>
      <c r="G8" s="40">
        <v>0.41606036108865502</v>
      </c>
      <c r="H8" s="40">
        <v>0.421284808381583</v>
      </c>
      <c r="I8" s="40">
        <v>0.422484599589322</v>
      </c>
      <c r="J8" s="40">
        <v>0.435173619785161</v>
      </c>
      <c r="K8" s="40">
        <v>0.44093659563272802</v>
      </c>
      <c r="L8" s="40">
        <v>0.44668435013262597</v>
      </c>
    </row>
    <row r="9" spans="2:22" ht="13.5" thickBot="1">
      <c r="B9" s="37" t="s">
        <v>2</v>
      </c>
      <c r="C9" s="38">
        <v>0.88765676567656804</v>
      </c>
      <c r="D9" s="38">
        <v>0.89898047577797002</v>
      </c>
      <c r="E9" s="38">
        <v>0.90213358070500904</v>
      </c>
      <c r="F9" s="38">
        <v>0.89860706187236805</v>
      </c>
      <c r="G9" s="38">
        <v>0.92210040392383197</v>
      </c>
      <c r="H9" s="38">
        <v>0.948028450212129</v>
      </c>
      <c r="I9" s="38">
        <v>0.98620645817442198</v>
      </c>
      <c r="J9" s="38">
        <v>0.97380346390216699</v>
      </c>
      <c r="K9" s="38">
        <v>0.94712158517997402</v>
      </c>
      <c r="L9" s="38">
        <v>0.93323043503115499</v>
      </c>
    </row>
    <row r="10" spans="2:22" ht="15" customHeight="1" thickTop="1">
      <c r="B10" s="39" t="s">
        <v>13</v>
      </c>
      <c r="C10" s="40">
        <v>1.0170459179512299</v>
      </c>
      <c r="D10" s="40">
        <v>1.02340946166395</v>
      </c>
      <c r="E10" s="40">
        <v>1.02020850040096</v>
      </c>
      <c r="F10" s="40">
        <v>1.0181162261783401</v>
      </c>
      <c r="G10" s="40">
        <v>1.0420931127356701</v>
      </c>
      <c r="H10" s="40">
        <v>1.0473094980137201</v>
      </c>
      <c r="I10" s="40">
        <v>1.09380557202134</v>
      </c>
      <c r="J10" s="40">
        <v>1.0789168838690999</v>
      </c>
      <c r="K10" s="40">
        <v>1.06484641638225</v>
      </c>
      <c r="L10" s="40">
        <v>1.0621033235514901</v>
      </c>
    </row>
    <row r="11" spans="2:22">
      <c r="B11" s="39" t="s">
        <v>21</v>
      </c>
      <c r="C11" s="40">
        <v>0.40091463414634199</v>
      </c>
      <c r="D11" s="40">
        <v>0.413430420711974</v>
      </c>
      <c r="E11" s="40">
        <v>0.39688359303391402</v>
      </c>
      <c r="F11" s="40">
        <v>0.41104868913857701</v>
      </c>
      <c r="G11" s="40">
        <v>0.394475138121547</v>
      </c>
      <c r="H11" s="40">
        <v>0.39355992844364901</v>
      </c>
      <c r="I11" s="40">
        <v>0.42957746478873199</v>
      </c>
      <c r="J11" s="40">
        <v>0.49411764705882399</v>
      </c>
      <c r="K11" s="40">
        <v>0.41169724770642202</v>
      </c>
      <c r="L11" s="40">
        <v>0.36868686868686901</v>
      </c>
    </row>
    <row r="12" spans="2:22">
      <c r="B12" s="39" t="s">
        <v>20</v>
      </c>
      <c r="C12" s="40">
        <v>0.28662016487000602</v>
      </c>
      <c r="D12" s="40">
        <v>0.28656518861681002</v>
      </c>
      <c r="E12" s="40">
        <v>0.30045721750489901</v>
      </c>
      <c r="F12" s="40">
        <v>0.27784653465346498</v>
      </c>
      <c r="G12" s="40">
        <v>0.28461991750147297</v>
      </c>
      <c r="H12" s="40">
        <v>0.292487684729064</v>
      </c>
      <c r="I12" s="40">
        <v>0.30515587529976002</v>
      </c>
      <c r="J12" s="40">
        <v>0.28848413631022302</v>
      </c>
      <c r="K12" s="40">
        <v>0.27829414980863898</v>
      </c>
      <c r="L12" s="40">
        <v>0.2294921875</v>
      </c>
    </row>
    <row r="13" spans="2:22" ht="13.5" thickBot="1">
      <c r="B13" s="37" t="s">
        <v>14</v>
      </c>
      <c r="C13" s="38">
        <v>1.2411579977004801</v>
      </c>
      <c r="D13" s="38">
        <v>1.2486001845910399</v>
      </c>
      <c r="E13" s="38">
        <v>1.2603501910941299</v>
      </c>
      <c r="F13" s="38">
        <v>1.2635058343816401</v>
      </c>
      <c r="G13" s="38">
        <v>1.27710356334988</v>
      </c>
      <c r="H13" s="38">
        <v>1.2765750016809001</v>
      </c>
      <c r="I13" s="38">
        <v>1.28948575923437</v>
      </c>
      <c r="J13" s="38">
        <v>1.2760734252997401</v>
      </c>
      <c r="K13" s="38">
        <v>1.2778962551666899</v>
      </c>
      <c r="L13" s="38">
        <v>1.2528595610263999</v>
      </c>
    </row>
    <row r="14" spans="2:22" s="9" customFormat="1" ht="15" customHeight="1" thickTop="1"/>
    <row r="15" spans="2:22" s="9" customFormat="1" ht="15" customHeight="1"/>
    <row r="20" spans="11:22">
      <c r="K20" s="41"/>
      <c r="V20" s="41"/>
    </row>
  </sheetData>
  <mergeCells count="1"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9" fitToHeight="0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showGridLines="0" view="pageLayout" zoomScaleNormal="50" workbookViewId="0"/>
  </sheetViews>
  <sheetFormatPr baseColWidth="10" defaultRowHeight="12.75"/>
  <cols>
    <col min="1" max="1" width="4.7109375" customWidth="1"/>
    <col min="2" max="2" width="25.7109375" customWidth="1"/>
    <col min="3" max="10" width="7.28515625" customWidth="1"/>
    <col min="11" max="12" width="7.28515625" bestFit="1" customWidth="1"/>
  </cols>
  <sheetData>
    <row r="1" spans="2:20" s="9" customFormat="1" ht="15" customHeight="1">
      <c r="B1" s="34" t="s">
        <v>31</v>
      </c>
      <c r="C1" s="34"/>
      <c r="D1" s="34"/>
      <c r="E1" s="34"/>
      <c r="F1" s="34"/>
      <c r="G1" s="34"/>
      <c r="H1" s="34"/>
      <c r="I1" s="34"/>
      <c r="J1" s="34"/>
    </row>
    <row r="2" spans="2:20" s="9" customFormat="1" ht="15" customHeight="1">
      <c r="P2" s="57"/>
      <c r="Q2" s="57"/>
      <c r="R2" s="57"/>
      <c r="S2" s="57"/>
      <c r="T2" s="57"/>
    </row>
    <row r="3" spans="2:20" s="8" customFormat="1" ht="13.5">
      <c r="B3" s="4"/>
      <c r="C3" s="17">
        <v>2011</v>
      </c>
      <c r="D3" s="17">
        <v>2012</v>
      </c>
      <c r="E3" s="17">
        <v>2013</v>
      </c>
      <c r="F3" s="17">
        <v>2014</v>
      </c>
      <c r="G3" s="17">
        <v>2015</v>
      </c>
      <c r="H3" s="17">
        <v>2016</v>
      </c>
      <c r="I3" s="17">
        <v>2017</v>
      </c>
      <c r="J3" s="17">
        <v>2018</v>
      </c>
      <c r="K3" s="17">
        <v>2019</v>
      </c>
      <c r="L3" s="17">
        <v>2020</v>
      </c>
    </row>
    <row r="4" spans="2:20" s="8" customFormat="1" ht="13.5" thickBot="1">
      <c r="B4" s="18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20" s="8" customFormat="1" ht="14.25" thickTop="1">
      <c r="B5" s="20" t="s">
        <v>13</v>
      </c>
      <c r="C5" s="21">
        <v>4073</v>
      </c>
      <c r="D5" s="21">
        <v>4051</v>
      </c>
      <c r="E5" s="21">
        <v>4058</v>
      </c>
      <c r="F5" s="21">
        <v>4191</v>
      </c>
      <c r="G5" s="21">
        <v>4334</v>
      </c>
      <c r="H5" s="21">
        <v>4481</v>
      </c>
      <c r="I5" s="21">
        <v>4548</v>
      </c>
      <c r="J5" s="21">
        <v>4838</v>
      </c>
      <c r="K5" s="21">
        <v>4803</v>
      </c>
      <c r="L5" s="21">
        <v>5168</v>
      </c>
    </row>
    <row r="6" spans="2:20" s="8" customFormat="1" ht="13.5" thickBot="1">
      <c r="B6" s="18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20" s="8" customFormat="1" ht="14.25" thickTop="1">
      <c r="B7" s="20" t="s">
        <v>13</v>
      </c>
      <c r="C7" s="21">
        <v>223</v>
      </c>
      <c r="D7" s="21">
        <v>246</v>
      </c>
      <c r="E7" s="21">
        <v>252</v>
      </c>
      <c r="F7" s="21">
        <v>285</v>
      </c>
      <c r="G7" s="21">
        <v>333</v>
      </c>
      <c r="H7" s="21">
        <v>369</v>
      </c>
      <c r="I7" s="21">
        <v>357</v>
      </c>
      <c r="J7" s="21">
        <v>367</v>
      </c>
      <c r="K7" s="21">
        <v>336</v>
      </c>
      <c r="L7" s="21">
        <v>364</v>
      </c>
    </row>
    <row r="8" spans="2:20" s="8" customFormat="1" ht="13.5" thickBot="1">
      <c r="B8" s="18" t="s">
        <v>14</v>
      </c>
      <c r="C8" s="19">
        <v>4296</v>
      </c>
      <c r="D8" s="19">
        <v>4297</v>
      </c>
      <c r="E8" s="19">
        <v>4310</v>
      </c>
      <c r="F8" s="19">
        <v>4476</v>
      </c>
      <c r="G8" s="19">
        <v>4667</v>
      </c>
      <c r="H8" s="19">
        <v>4850</v>
      </c>
      <c r="I8" s="19">
        <v>4905</v>
      </c>
      <c r="J8" s="19">
        <v>5205</v>
      </c>
      <c r="K8" s="19">
        <v>5139</v>
      </c>
      <c r="L8" s="19">
        <v>5532</v>
      </c>
    </row>
    <row r="9" spans="2:20" ht="13.5" thickTop="1"/>
    <row r="12" spans="2:20" s="9" customFormat="1" ht="15" customHeight="1">
      <c r="B12" s="3" t="s">
        <v>30</v>
      </c>
      <c r="C12" s="3"/>
      <c r="D12" s="3"/>
      <c r="E12" s="3"/>
      <c r="F12" s="3"/>
      <c r="G12" s="3"/>
      <c r="H12" s="3"/>
      <c r="I12" s="3"/>
      <c r="J12" s="3"/>
    </row>
    <row r="13" spans="2:20" s="9" customFormat="1" ht="15" customHeight="1">
      <c r="B13" s="22"/>
      <c r="C13" s="22"/>
      <c r="D13" s="22"/>
      <c r="E13" s="22"/>
      <c r="F13" s="22"/>
      <c r="G13" s="22"/>
      <c r="H13" s="22"/>
      <c r="I13" s="22"/>
      <c r="J13" s="22"/>
    </row>
    <row r="14" spans="2:20" s="8" customFormat="1" ht="14.25">
      <c r="B14" s="4"/>
      <c r="C14" s="27">
        <v>2011</v>
      </c>
      <c r="D14" s="27">
        <v>2012</v>
      </c>
      <c r="E14" s="27">
        <v>2013</v>
      </c>
      <c r="F14" s="27">
        <v>2014</v>
      </c>
      <c r="G14" s="27">
        <v>2015</v>
      </c>
      <c r="H14" s="27">
        <v>2016</v>
      </c>
      <c r="I14" s="27">
        <v>2017</v>
      </c>
      <c r="J14" s="27">
        <v>2018</v>
      </c>
      <c r="K14" s="27">
        <v>2019</v>
      </c>
      <c r="L14" s="27">
        <v>2020</v>
      </c>
    </row>
    <row r="15" spans="2:20" s="8" customFormat="1" ht="14.25" thickBot="1">
      <c r="B15" s="28" t="s">
        <v>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2:20" s="8" customFormat="1" ht="15" thickTop="1">
      <c r="B16" s="30" t="s">
        <v>13</v>
      </c>
      <c r="C16" s="33">
        <v>0.36163590837692799</v>
      </c>
      <c r="D16" s="33">
        <v>0.36403669698388702</v>
      </c>
      <c r="E16" s="33">
        <v>0.36615702144887902</v>
      </c>
      <c r="F16" s="33">
        <v>0.38503704339324302</v>
      </c>
      <c r="G16" s="33">
        <v>0.40385057640491401</v>
      </c>
      <c r="H16" s="33">
        <v>0.42247204316474501</v>
      </c>
      <c r="I16" s="33">
        <v>0.43265268225636899</v>
      </c>
      <c r="J16" s="33">
        <v>0.46204767342569802</v>
      </c>
      <c r="K16" s="33">
        <v>0.457916099435771</v>
      </c>
      <c r="L16" s="33">
        <v>0.49288619679263501</v>
      </c>
    </row>
    <row r="17" spans="2:12" s="8" customFormat="1" ht="14.25" thickBot="1">
      <c r="B17" s="28" t="s">
        <v>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 s="8" customFormat="1" ht="15" thickTop="1">
      <c r="B18" s="30" t="s">
        <v>13</v>
      </c>
      <c r="C18" s="33">
        <v>1.9799854546539399E-2</v>
      </c>
      <c r="D18" s="33">
        <v>2.2106400261179E-2</v>
      </c>
      <c r="E18" s="33">
        <v>2.27381886163424E-2</v>
      </c>
      <c r="F18" s="33">
        <v>2.6183621419010799E-2</v>
      </c>
      <c r="G18" s="33">
        <v>3.1029589742232602E-2</v>
      </c>
      <c r="H18" s="33">
        <v>3.4789596948848603E-2</v>
      </c>
      <c r="I18" s="33">
        <v>3.3961523211416898E-2</v>
      </c>
      <c r="J18" s="33">
        <v>3.5049916524851399E-2</v>
      </c>
      <c r="K18" s="33">
        <v>3.2034105644476202E-2</v>
      </c>
      <c r="L18" s="33">
        <v>3.4715668659543099E-2</v>
      </c>
    </row>
    <row r="19" spans="2:12" s="8" customFormat="1" ht="14.25" thickBot="1">
      <c r="B19" s="28" t="s">
        <v>14</v>
      </c>
      <c r="C19" s="32">
        <v>0.38143576292346698</v>
      </c>
      <c r="D19" s="32">
        <v>0.38614309724506601</v>
      </c>
      <c r="E19" s="32">
        <v>0.38889521006522199</v>
      </c>
      <c r="F19" s="32">
        <v>0.411220664812254</v>
      </c>
      <c r="G19" s="32">
        <v>0.43488016614714597</v>
      </c>
      <c r="H19" s="32">
        <v>0.45726164011359299</v>
      </c>
      <c r="I19" s="32">
        <v>0.46661420546778598</v>
      </c>
      <c r="J19" s="32">
        <v>0.49709758995054898</v>
      </c>
      <c r="K19" s="32">
        <v>0.489950205080247</v>
      </c>
      <c r="L19" s="32">
        <v>0.52760186545217802</v>
      </c>
    </row>
    <row r="20" spans="2:12" ht="13.5" thickTop="1"/>
  </sheetData>
  <mergeCells count="1">
    <mergeCell ref="P2:T2"/>
  </mergeCells>
  <pageMargins left="0.7" right="0.7" top="0.75" bottom="0.75" header="0.3" footer="0.3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showGridLines="0" tabSelected="1" view="pageLayout" zoomScaleNormal="40" workbookViewId="0"/>
  </sheetViews>
  <sheetFormatPr baseColWidth="10" defaultColWidth="11.42578125" defaultRowHeight="12.75"/>
  <cols>
    <col min="1" max="1" width="4.7109375" style="8" customWidth="1"/>
    <col min="2" max="2" width="23.85546875" style="8" customWidth="1"/>
    <col min="3" max="12" width="9.28515625" style="8" bestFit="1" customWidth="1"/>
    <col min="13" max="16384" width="11.42578125" style="8"/>
  </cols>
  <sheetData>
    <row r="2" spans="2:23" s="9" customFormat="1" ht="15" customHeight="1">
      <c r="B2" s="56" t="s">
        <v>32</v>
      </c>
      <c r="C2" s="56"/>
      <c r="D2" s="56"/>
      <c r="E2" s="56"/>
      <c r="F2" s="56"/>
      <c r="G2" s="56"/>
      <c r="H2" s="56"/>
      <c r="I2" s="56"/>
    </row>
    <row r="3" spans="2:23" s="9" customFormat="1" ht="15" customHeight="1">
      <c r="B3" s="3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2:23" ht="13.5">
      <c r="B4" s="16"/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  <c r="K4" s="17">
        <v>2019</v>
      </c>
      <c r="L4" s="17">
        <v>2020</v>
      </c>
    </row>
    <row r="5" spans="2:23" ht="13.5" thickBot="1"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23" ht="27.75" thickTop="1">
      <c r="B6" s="20" t="s">
        <v>23</v>
      </c>
      <c r="C6" s="21">
        <v>20907</v>
      </c>
      <c r="D6" s="21">
        <v>20312</v>
      </c>
      <c r="E6" s="21">
        <v>20315</v>
      </c>
      <c r="F6" s="21">
        <v>21411</v>
      </c>
      <c r="G6" s="21">
        <v>21831</v>
      </c>
      <c r="H6" s="21">
        <v>22671</v>
      </c>
      <c r="I6" s="21">
        <v>23723</v>
      </c>
      <c r="J6" s="21">
        <v>25266</v>
      </c>
      <c r="K6" s="21">
        <v>26462</v>
      </c>
      <c r="L6" s="21">
        <v>29132</v>
      </c>
    </row>
    <row r="7" spans="2:23" ht="13.5" thickBot="1">
      <c r="B7" s="18" t="s">
        <v>2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23" ht="27.75" thickTop="1">
      <c r="B8" s="20" t="s">
        <v>23</v>
      </c>
      <c r="C8" s="21">
        <v>2070</v>
      </c>
      <c r="D8" s="21">
        <v>2141</v>
      </c>
      <c r="E8" s="21">
        <v>2165</v>
      </c>
      <c r="F8" s="21">
        <v>2194</v>
      </c>
      <c r="G8" s="21">
        <v>2317</v>
      </c>
      <c r="H8" s="21">
        <v>2634</v>
      </c>
      <c r="I8" s="21">
        <v>3026</v>
      </c>
      <c r="J8" s="21">
        <v>3268</v>
      </c>
      <c r="K8" s="21">
        <v>3505</v>
      </c>
      <c r="L8" s="21">
        <v>3591</v>
      </c>
    </row>
    <row r="9" spans="2:23" ht="13.5" thickBot="1">
      <c r="B9" s="18" t="s">
        <v>14</v>
      </c>
      <c r="C9" s="19">
        <v>22977</v>
      </c>
      <c r="D9" s="19">
        <v>22453</v>
      </c>
      <c r="E9" s="19">
        <v>22480</v>
      </c>
      <c r="F9" s="19">
        <v>23605</v>
      </c>
      <c r="G9" s="19">
        <v>24148</v>
      </c>
      <c r="H9" s="19">
        <v>25305</v>
      </c>
      <c r="I9" s="19">
        <v>26749</v>
      </c>
      <c r="J9" s="19">
        <v>28534</v>
      </c>
      <c r="K9" s="19">
        <v>29967</v>
      </c>
      <c r="L9" s="19">
        <v>32723</v>
      </c>
    </row>
    <row r="10" spans="2:23" ht="13.5" thickTop="1">
      <c r="B10"/>
      <c r="C10"/>
      <c r="D10"/>
      <c r="E10"/>
      <c r="F10"/>
      <c r="G10"/>
      <c r="H10"/>
      <c r="I10"/>
      <c r="J10"/>
      <c r="K10"/>
    </row>
    <row r="11" spans="2:23">
      <c r="B11"/>
      <c r="C11"/>
      <c r="D11"/>
      <c r="E11"/>
      <c r="F11"/>
      <c r="G11"/>
      <c r="H11"/>
      <c r="I11"/>
      <c r="J11"/>
      <c r="K11"/>
    </row>
    <row r="12" spans="2:23">
      <c r="B12"/>
      <c r="C12"/>
      <c r="D12"/>
      <c r="E12"/>
      <c r="F12"/>
      <c r="G12"/>
      <c r="H12"/>
      <c r="I12"/>
      <c r="J12"/>
      <c r="K12"/>
    </row>
    <row r="13" spans="2:23">
      <c r="B13"/>
      <c r="C13"/>
      <c r="D13"/>
      <c r="E13"/>
      <c r="F13"/>
      <c r="G13"/>
      <c r="H13"/>
      <c r="I13"/>
      <c r="J13"/>
      <c r="K13"/>
    </row>
    <row r="14" spans="2:23" s="9" customFormat="1" ht="15" customHeight="1">
      <c r="B14" s="56" t="s">
        <v>16</v>
      </c>
      <c r="C14" s="56"/>
      <c r="D14" s="56"/>
      <c r="E14" s="56"/>
      <c r="F14" s="56"/>
      <c r="G14" s="56"/>
      <c r="H14" s="56"/>
      <c r="I14" s="56"/>
    </row>
    <row r="15" spans="2:23" s="9" customFormat="1" ht="15" customHeight="1">
      <c r="B15" s="3"/>
    </row>
    <row r="16" spans="2:23" ht="13.5">
      <c r="B16" s="16"/>
      <c r="C16" s="17">
        <v>2011</v>
      </c>
      <c r="D16" s="17">
        <v>2012</v>
      </c>
      <c r="E16" s="17">
        <v>2013</v>
      </c>
      <c r="F16" s="17">
        <v>2014</v>
      </c>
      <c r="G16" s="17">
        <v>2015</v>
      </c>
      <c r="H16" s="17">
        <v>2016</v>
      </c>
      <c r="I16" s="17">
        <v>2017</v>
      </c>
      <c r="J16" s="17">
        <v>2018</v>
      </c>
      <c r="K16" s="17">
        <v>2019</v>
      </c>
      <c r="L16" s="17">
        <v>2020</v>
      </c>
    </row>
    <row r="17" spans="2:12" ht="13.5" thickBot="1">
      <c r="B17" s="18" t="s">
        <v>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2" ht="14.25" thickTop="1">
      <c r="B18" s="20" t="s">
        <v>17</v>
      </c>
      <c r="C18" s="21">
        <v>117714</v>
      </c>
      <c r="D18" s="21">
        <v>113488</v>
      </c>
      <c r="E18" s="21">
        <v>111935</v>
      </c>
      <c r="F18" s="21">
        <v>113359</v>
      </c>
      <c r="G18" s="21">
        <v>114029</v>
      </c>
      <c r="H18" s="21">
        <v>114079</v>
      </c>
      <c r="I18" s="21">
        <v>118017</v>
      </c>
      <c r="J18" s="21">
        <v>121387</v>
      </c>
      <c r="K18" s="21">
        <v>123164</v>
      </c>
      <c r="L18" s="21">
        <v>130893</v>
      </c>
    </row>
    <row r="19" spans="2:12" ht="13.5" thickBot="1">
      <c r="B19" s="18" t="s">
        <v>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2:12" ht="14.25" thickTop="1">
      <c r="B20" s="20" t="s">
        <v>17</v>
      </c>
      <c r="C20" s="21">
        <v>17326</v>
      </c>
      <c r="D20" s="21">
        <v>17171</v>
      </c>
      <c r="E20" s="21">
        <v>17666</v>
      </c>
      <c r="F20" s="21">
        <v>18015</v>
      </c>
      <c r="G20" s="21">
        <v>18145</v>
      </c>
      <c r="H20" s="21">
        <v>18234</v>
      </c>
      <c r="I20" s="21">
        <v>18327</v>
      </c>
      <c r="J20" s="21">
        <v>18479</v>
      </c>
      <c r="K20" s="21">
        <v>19073</v>
      </c>
      <c r="L20" s="21">
        <v>19863</v>
      </c>
    </row>
    <row r="21" spans="2:12" ht="13.5" thickBot="1">
      <c r="B21" s="18" t="s">
        <v>14</v>
      </c>
      <c r="C21" s="19">
        <v>135040</v>
      </c>
      <c r="D21" s="19">
        <v>130659</v>
      </c>
      <c r="E21" s="19">
        <v>129601</v>
      </c>
      <c r="F21" s="19">
        <v>131374</v>
      </c>
      <c r="G21" s="19">
        <v>132174</v>
      </c>
      <c r="H21" s="19">
        <v>132313</v>
      </c>
      <c r="I21" s="19">
        <v>136344</v>
      </c>
      <c r="J21" s="19">
        <v>139866</v>
      </c>
      <c r="K21" s="19">
        <v>142237</v>
      </c>
      <c r="L21" s="19">
        <v>150756</v>
      </c>
    </row>
    <row r="22" spans="2:12" ht="13.5" thickTop="1"/>
    <row r="28" spans="2:12">
      <c r="B28" s="8" t="str">
        <f>PROPER(B26)</f>
        <v/>
      </c>
    </row>
  </sheetData>
  <mergeCells count="4">
    <mergeCell ref="B2:I2"/>
    <mergeCell ref="B14:I14"/>
    <mergeCell ref="L3:Q3"/>
    <mergeCell ref="R3:W3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6"/>
  <sheetViews>
    <sheetView showGridLines="0" view="pageLayout" zoomScaleNormal="120" workbookViewId="0"/>
  </sheetViews>
  <sheetFormatPr baseColWidth="10" defaultColWidth="9.140625" defaultRowHeight="12.75"/>
  <cols>
    <col min="1" max="1" width="4.7109375" style="8" customWidth="1"/>
    <col min="2" max="2" width="25.85546875" style="8" customWidth="1"/>
    <col min="3" max="3" width="10.28515625" style="12" bestFit="1" customWidth="1"/>
    <col min="4" max="4" width="12.7109375" style="12" bestFit="1" customWidth="1"/>
    <col min="5" max="5" width="10.28515625" style="12" bestFit="1" customWidth="1"/>
    <col min="6" max="11" width="10.28515625" style="8" bestFit="1" customWidth="1"/>
    <col min="12" max="12" width="9.7109375" style="8" customWidth="1"/>
    <col min="13" max="16384" width="9.140625" style="8"/>
  </cols>
  <sheetData>
    <row r="1" spans="2:27" s="9" customFormat="1" ht="15" customHeight="1">
      <c r="C1" s="11"/>
      <c r="D1" s="11"/>
      <c r="E1" s="11"/>
    </row>
    <row r="2" spans="2:27" s="9" customFormat="1" ht="15" customHeight="1">
      <c r="B2" s="56" t="s">
        <v>33</v>
      </c>
      <c r="C2" s="56"/>
      <c r="D2" s="56"/>
      <c r="E2" s="56"/>
      <c r="T2" s="57" t="s">
        <v>22</v>
      </c>
      <c r="U2" s="57"/>
      <c r="V2" s="57"/>
      <c r="W2" s="57"/>
      <c r="X2" s="57"/>
      <c r="Y2" s="57"/>
      <c r="Z2" s="57"/>
      <c r="AA2" s="57"/>
    </row>
    <row r="3" spans="2:27" s="9" customFormat="1" ht="15" customHeight="1">
      <c r="B3" s="3"/>
    </row>
    <row r="4" spans="2:27" ht="13.5">
      <c r="B4" s="16"/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  <c r="K4" s="17">
        <v>2019</v>
      </c>
      <c r="L4" s="17">
        <v>2020</v>
      </c>
    </row>
    <row r="5" spans="2:27" ht="13.5" thickBot="1">
      <c r="B5" s="18" t="s">
        <v>1</v>
      </c>
      <c r="C5" s="19">
        <v>466670</v>
      </c>
      <c r="D5" s="19">
        <v>456515</v>
      </c>
      <c r="E5" s="19">
        <v>452275</v>
      </c>
      <c r="F5" s="19">
        <v>462230</v>
      </c>
      <c r="G5" s="19">
        <v>469484</v>
      </c>
      <c r="H5" s="19">
        <v>476391</v>
      </c>
      <c r="I5" s="19">
        <v>491647</v>
      </c>
      <c r="J5" s="19">
        <v>508547</v>
      </c>
      <c r="K5" s="19">
        <v>518654</v>
      </c>
      <c r="L5" s="19">
        <v>557305</v>
      </c>
    </row>
    <row r="6" spans="2:27" ht="14.25" thickTop="1">
      <c r="B6" s="20" t="s">
        <v>13</v>
      </c>
      <c r="C6" s="21">
        <v>444886</v>
      </c>
      <c r="D6" s="21">
        <v>434187</v>
      </c>
      <c r="E6" s="21">
        <v>429873</v>
      </c>
      <c r="F6" s="21">
        <v>439735</v>
      </c>
      <c r="G6" s="21">
        <v>446094</v>
      </c>
      <c r="H6" s="21">
        <v>452167</v>
      </c>
      <c r="I6" s="21">
        <v>466772</v>
      </c>
      <c r="J6" s="21">
        <v>482980</v>
      </c>
      <c r="K6" s="21">
        <v>494255</v>
      </c>
      <c r="L6" s="21">
        <v>532749</v>
      </c>
    </row>
    <row r="7" spans="2:27" ht="13.5">
      <c r="B7" s="20" t="s">
        <v>21</v>
      </c>
      <c r="C7" s="21">
        <v>12708</v>
      </c>
      <c r="D7" s="21">
        <v>12633</v>
      </c>
      <c r="E7" s="21">
        <v>12650</v>
      </c>
      <c r="F7" s="21">
        <v>12766</v>
      </c>
      <c r="G7" s="21">
        <v>13636</v>
      </c>
      <c r="H7" s="21">
        <v>14547</v>
      </c>
      <c r="I7" s="21">
        <v>14574</v>
      </c>
      <c r="J7" s="21">
        <v>14913</v>
      </c>
      <c r="K7" s="21">
        <v>14356</v>
      </c>
      <c r="L7" s="21">
        <v>14365</v>
      </c>
    </row>
    <row r="8" spans="2:27" ht="13.5">
      <c r="B8" s="20" t="s">
        <v>20</v>
      </c>
      <c r="C8" s="21">
        <v>9076</v>
      </c>
      <c r="D8" s="21">
        <v>9695</v>
      </c>
      <c r="E8" s="21">
        <v>9752</v>
      </c>
      <c r="F8" s="21">
        <v>9729</v>
      </c>
      <c r="G8" s="21">
        <v>9754</v>
      </c>
      <c r="H8" s="21">
        <v>9677</v>
      </c>
      <c r="I8" s="21">
        <v>10301</v>
      </c>
      <c r="J8" s="21">
        <v>10654</v>
      </c>
      <c r="K8" s="21">
        <v>10043</v>
      </c>
      <c r="L8" s="21">
        <v>10191</v>
      </c>
    </row>
    <row r="9" spans="2:27" ht="13.5" thickBot="1">
      <c r="B9" s="18" t="s">
        <v>2</v>
      </c>
      <c r="C9" s="19">
        <v>82011</v>
      </c>
      <c r="D9" s="19">
        <v>82552</v>
      </c>
      <c r="E9" s="19">
        <v>85233</v>
      </c>
      <c r="F9" s="19">
        <v>87640</v>
      </c>
      <c r="G9" s="19">
        <v>90438</v>
      </c>
      <c r="H9" s="19">
        <v>93458</v>
      </c>
      <c r="I9" s="19">
        <v>95324</v>
      </c>
      <c r="J9" s="19">
        <v>96918</v>
      </c>
      <c r="K9" s="19">
        <v>99906</v>
      </c>
      <c r="L9" s="19">
        <v>102487</v>
      </c>
    </row>
    <row r="10" spans="2:27" ht="14.25" thickTop="1">
      <c r="B10" s="20" t="s">
        <v>13</v>
      </c>
      <c r="C10" s="21">
        <v>74606</v>
      </c>
      <c r="D10" s="21">
        <v>75443</v>
      </c>
      <c r="E10" s="21">
        <v>78408</v>
      </c>
      <c r="F10" s="21">
        <v>80787</v>
      </c>
      <c r="G10" s="21">
        <v>83934</v>
      </c>
      <c r="H10" s="21">
        <v>87834</v>
      </c>
      <c r="I10" s="21">
        <v>89520</v>
      </c>
      <c r="J10" s="21">
        <v>90895</v>
      </c>
      <c r="K10" s="21">
        <v>93108</v>
      </c>
      <c r="L10" s="21">
        <v>95657</v>
      </c>
    </row>
    <row r="11" spans="2:27" ht="13.5">
      <c r="B11" s="20" t="s">
        <v>21</v>
      </c>
      <c r="C11" s="21">
        <v>3627</v>
      </c>
      <c r="D11" s="21">
        <v>3489</v>
      </c>
      <c r="E11" s="21">
        <v>3001</v>
      </c>
      <c r="F11" s="21">
        <v>3007</v>
      </c>
      <c r="G11" s="21">
        <v>2470</v>
      </c>
      <c r="H11" s="21">
        <v>1764</v>
      </c>
      <c r="I11" s="21">
        <v>1863</v>
      </c>
      <c r="J11" s="21">
        <v>1967</v>
      </c>
      <c r="K11" s="21">
        <v>2487</v>
      </c>
      <c r="L11" s="21">
        <v>2117</v>
      </c>
    </row>
    <row r="12" spans="2:27" ht="13.5">
      <c r="B12" s="20" t="s">
        <v>20</v>
      </c>
      <c r="C12" s="21">
        <v>3778</v>
      </c>
      <c r="D12" s="21">
        <v>3620</v>
      </c>
      <c r="E12" s="21">
        <v>3824</v>
      </c>
      <c r="F12" s="21">
        <v>3846</v>
      </c>
      <c r="G12" s="21">
        <v>4034</v>
      </c>
      <c r="H12" s="21">
        <v>3860</v>
      </c>
      <c r="I12" s="21">
        <v>3941</v>
      </c>
      <c r="J12" s="21">
        <v>4056</v>
      </c>
      <c r="K12" s="21">
        <v>4311</v>
      </c>
      <c r="L12" s="21">
        <v>4713</v>
      </c>
    </row>
    <row r="13" spans="2:27" ht="13.5" thickBot="1">
      <c r="B13" s="18" t="s">
        <v>14</v>
      </c>
      <c r="C13" s="19">
        <v>548681</v>
      </c>
      <c r="D13" s="19">
        <v>539067</v>
      </c>
      <c r="E13" s="19">
        <v>537508</v>
      </c>
      <c r="F13" s="19">
        <v>549870</v>
      </c>
      <c r="G13" s="19">
        <v>559922</v>
      </c>
      <c r="H13" s="19">
        <v>569849</v>
      </c>
      <c r="I13" s="19">
        <v>586971</v>
      </c>
      <c r="J13" s="19">
        <v>605465</v>
      </c>
      <c r="K13" s="19">
        <v>618560</v>
      </c>
      <c r="L13" s="19">
        <v>659792</v>
      </c>
    </row>
    <row r="14" spans="2:27" ht="13.5" thickTop="1">
      <c r="C14" s="8"/>
      <c r="D14" s="8"/>
      <c r="E14" s="8"/>
    </row>
    <row r="15" spans="2:27">
      <c r="B15" s="42"/>
      <c r="C15" s="8"/>
      <c r="D15" s="8"/>
      <c r="E15" s="8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27">
      <c r="C16" s="8"/>
      <c r="D16" s="8"/>
      <c r="E16" s="8"/>
    </row>
  </sheetData>
  <mergeCells count="2">
    <mergeCell ref="B2:E2"/>
    <mergeCell ref="T2:AA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9" fitToHeight="0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showGridLines="0" view="pageLayout" zoomScaleNormal="40" workbookViewId="0">
      <selection activeCell="T32" sqref="T32"/>
    </sheetView>
  </sheetViews>
  <sheetFormatPr baseColWidth="10" defaultColWidth="9.140625" defaultRowHeight="12.75"/>
  <cols>
    <col min="1" max="1" width="4.7109375" style="8" customWidth="1"/>
    <col min="2" max="2" width="21.5703125" style="8" bestFit="1" customWidth="1"/>
    <col min="3" max="11" width="9.140625" style="8" bestFit="1" customWidth="1"/>
    <col min="12" max="19" width="9.140625" style="8"/>
    <col min="20" max="20" width="12.7109375" style="8" customWidth="1"/>
    <col min="21" max="23" width="9.140625" style="8"/>
    <col min="24" max="24" width="6.140625" style="8" bestFit="1" customWidth="1"/>
    <col min="25" max="31" width="9.140625" style="8"/>
    <col min="32" max="32" width="12.28515625" style="8" bestFit="1" customWidth="1"/>
    <col min="33" max="16384" width="9.140625" style="8"/>
  </cols>
  <sheetData>
    <row r="1" spans="2:12" s="9" customFormat="1" ht="15" customHeight="1"/>
    <row r="2" spans="2:12" s="9" customFormat="1" ht="15" customHeight="1">
      <c r="B2" s="56" t="s">
        <v>34</v>
      </c>
      <c r="C2" s="56"/>
      <c r="D2" s="56"/>
      <c r="E2" s="56"/>
    </row>
    <row r="3" spans="2:12" s="9" customFormat="1" ht="15" customHeight="1">
      <c r="B3" s="3"/>
    </row>
    <row r="4" spans="2:12" ht="13.5">
      <c r="B4" s="16"/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  <c r="K4" s="17">
        <v>2019</v>
      </c>
      <c r="L4" s="17">
        <v>2020</v>
      </c>
    </row>
    <row r="5" spans="2:12" ht="13.5" thickBot="1">
      <c r="B5" s="18" t="s">
        <v>1</v>
      </c>
      <c r="C5" s="19">
        <v>464226</v>
      </c>
      <c r="D5" s="19">
        <v>454133</v>
      </c>
      <c r="E5" s="19">
        <v>449961</v>
      </c>
      <c r="F5" s="19">
        <v>459969</v>
      </c>
      <c r="G5" s="19">
        <v>467002</v>
      </c>
      <c r="H5" s="19">
        <v>474213</v>
      </c>
      <c r="I5" s="19">
        <v>489413</v>
      </c>
      <c r="J5" s="19">
        <v>505353</v>
      </c>
      <c r="K5" s="19">
        <v>515343</v>
      </c>
      <c r="L5" s="19">
        <v>553915</v>
      </c>
    </row>
    <row r="6" spans="2:12" ht="27.75" thickTop="1">
      <c r="B6" s="20" t="s">
        <v>13</v>
      </c>
      <c r="C6" s="21">
        <v>442667</v>
      </c>
      <c r="D6" s="21">
        <v>432031</v>
      </c>
      <c r="E6" s="21">
        <v>427792</v>
      </c>
      <c r="F6" s="21">
        <v>437682</v>
      </c>
      <c r="G6" s="21">
        <v>443855</v>
      </c>
      <c r="H6" s="21">
        <v>450277</v>
      </c>
      <c r="I6" s="21">
        <v>464803</v>
      </c>
      <c r="J6" s="21">
        <v>480085</v>
      </c>
      <c r="K6" s="21">
        <v>491212</v>
      </c>
      <c r="L6" s="21">
        <v>529611</v>
      </c>
    </row>
    <row r="7" spans="2:12" ht="13.5">
      <c r="B7" s="20" t="s">
        <v>21</v>
      </c>
      <c r="C7" s="21">
        <v>12535</v>
      </c>
      <c r="D7" s="21">
        <v>12451</v>
      </c>
      <c r="E7" s="21">
        <v>12468</v>
      </c>
      <c r="F7" s="21">
        <v>12601</v>
      </c>
      <c r="G7" s="21">
        <v>13448</v>
      </c>
      <c r="H7" s="21">
        <v>14319</v>
      </c>
      <c r="I7" s="21">
        <v>14342</v>
      </c>
      <c r="J7" s="21">
        <v>14642</v>
      </c>
      <c r="K7" s="21">
        <v>14121</v>
      </c>
      <c r="L7" s="21">
        <v>14138</v>
      </c>
    </row>
    <row r="8" spans="2:12" ht="13.5">
      <c r="B8" s="20" t="s">
        <v>20</v>
      </c>
      <c r="C8" s="21">
        <v>9024</v>
      </c>
      <c r="D8" s="21">
        <v>9651</v>
      </c>
      <c r="E8" s="21">
        <v>9701</v>
      </c>
      <c r="F8" s="21">
        <v>9686</v>
      </c>
      <c r="G8" s="21">
        <v>9699</v>
      </c>
      <c r="H8" s="21">
        <v>9617</v>
      </c>
      <c r="I8" s="21">
        <v>10268</v>
      </c>
      <c r="J8" s="21">
        <v>10626</v>
      </c>
      <c r="K8" s="21">
        <v>10010</v>
      </c>
      <c r="L8" s="21">
        <v>10166</v>
      </c>
    </row>
    <row r="9" spans="2:12" ht="13.5" thickBot="1">
      <c r="B9" s="18" t="s">
        <v>2</v>
      </c>
      <c r="C9" s="19">
        <v>56830</v>
      </c>
      <c r="D9" s="19">
        <v>56469</v>
      </c>
      <c r="E9" s="19">
        <v>57249</v>
      </c>
      <c r="F9" s="19">
        <v>58757</v>
      </c>
      <c r="G9" s="19">
        <v>60231</v>
      </c>
      <c r="H9" s="19">
        <v>62342</v>
      </c>
      <c r="I9" s="19">
        <v>63059</v>
      </c>
      <c r="J9" s="19">
        <v>64429</v>
      </c>
      <c r="K9" s="19">
        <v>66885</v>
      </c>
      <c r="L9" s="19">
        <v>68785</v>
      </c>
    </row>
    <row r="10" spans="2:12" ht="27.75" thickTop="1">
      <c r="B10" s="20" t="s">
        <v>13</v>
      </c>
      <c r="C10" s="21">
        <v>49984</v>
      </c>
      <c r="D10" s="21">
        <v>49941</v>
      </c>
      <c r="E10" s="21">
        <v>50912</v>
      </c>
      <c r="F10" s="21">
        <v>52382</v>
      </c>
      <c r="G10" s="21">
        <v>54192</v>
      </c>
      <c r="H10" s="21">
        <v>57201</v>
      </c>
      <c r="I10" s="21">
        <v>57748</v>
      </c>
      <c r="J10" s="21">
        <v>58867</v>
      </c>
      <c r="K10" s="21">
        <v>60551</v>
      </c>
      <c r="L10" s="21">
        <v>62492</v>
      </c>
    </row>
    <row r="11" spans="2:12" ht="13.5">
      <c r="B11" s="20" t="s">
        <v>21</v>
      </c>
      <c r="C11" s="21">
        <v>3225</v>
      </c>
      <c r="D11" s="21">
        <v>3053</v>
      </c>
      <c r="E11" s="21">
        <v>2679</v>
      </c>
      <c r="F11" s="21">
        <v>2666</v>
      </c>
      <c r="G11" s="21">
        <v>2132</v>
      </c>
      <c r="H11" s="21">
        <v>1399</v>
      </c>
      <c r="I11" s="21">
        <v>1494</v>
      </c>
      <c r="J11" s="21">
        <v>1626</v>
      </c>
      <c r="K11" s="21">
        <v>2126</v>
      </c>
      <c r="L11" s="21">
        <v>1860</v>
      </c>
    </row>
    <row r="12" spans="2:12" ht="13.5">
      <c r="B12" s="20" t="s">
        <v>20</v>
      </c>
      <c r="C12" s="21">
        <v>3621</v>
      </c>
      <c r="D12" s="21">
        <v>3475</v>
      </c>
      <c r="E12" s="21">
        <v>3658</v>
      </c>
      <c r="F12" s="21">
        <v>3709</v>
      </c>
      <c r="G12" s="21">
        <v>3907</v>
      </c>
      <c r="H12" s="21">
        <v>3742</v>
      </c>
      <c r="I12" s="21">
        <v>3817</v>
      </c>
      <c r="J12" s="21">
        <v>3936</v>
      </c>
      <c r="K12" s="21">
        <v>4208</v>
      </c>
      <c r="L12" s="21">
        <v>4433</v>
      </c>
    </row>
    <row r="13" spans="2:12" ht="13.5" thickBot="1">
      <c r="B13" s="18" t="s">
        <v>14</v>
      </c>
      <c r="C13" s="19">
        <v>521056</v>
      </c>
      <c r="D13" s="19">
        <v>510602</v>
      </c>
      <c r="E13" s="19">
        <v>507210</v>
      </c>
      <c r="F13" s="19">
        <v>518726</v>
      </c>
      <c r="G13" s="19">
        <v>527233</v>
      </c>
      <c r="H13" s="19">
        <v>536555</v>
      </c>
      <c r="I13" s="19">
        <v>552472</v>
      </c>
      <c r="J13" s="19">
        <v>569782</v>
      </c>
      <c r="K13" s="19">
        <v>582228</v>
      </c>
      <c r="L13" s="19">
        <v>622700</v>
      </c>
    </row>
    <row r="14" spans="2:12" s="9" customFormat="1" ht="15" customHeight="1" thickTop="1">
      <c r="B14" s="10"/>
    </row>
    <row r="23" ht="32.1" customHeight="1"/>
    <row r="24" ht="32.1" customHeight="1"/>
    <row r="25" ht="32.1" customHeight="1"/>
    <row r="26" ht="32.1" customHeight="1"/>
    <row r="27" ht="32.1" customHeight="1"/>
    <row r="28" ht="32.1" customHeight="1"/>
    <row r="29" ht="32.1" customHeight="1"/>
    <row r="30" ht="32.1" customHeight="1"/>
  </sheetData>
  <mergeCells count="1">
    <mergeCell ref="B2:E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7"/>
  <sheetViews>
    <sheetView showGridLines="0" view="pageLayout" zoomScaleNormal="30" workbookViewId="0">
      <selection activeCell="R57" sqref="R57"/>
    </sheetView>
  </sheetViews>
  <sheetFormatPr baseColWidth="10" defaultColWidth="9.140625" defaultRowHeight="12.75"/>
  <cols>
    <col min="1" max="1" width="4.7109375" style="8" customWidth="1"/>
    <col min="2" max="2" width="25.7109375" style="8" customWidth="1"/>
    <col min="3" max="11" width="8.140625" style="8" bestFit="1" customWidth="1"/>
    <col min="12" max="12" width="9.140625" style="8"/>
    <col min="13" max="13" width="10.140625" style="8" bestFit="1" customWidth="1"/>
    <col min="14" max="16384" width="9.140625" style="8"/>
  </cols>
  <sheetData>
    <row r="1" spans="2:19" s="9" customFormat="1" ht="15" customHeight="1"/>
    <row r="2" spans="2:19" s="9" customFormat="1" ht="15" customHeight="1">
      <c r="B2" s="56" t="s">
        <v>35</v>
      </c>
      <c r="C2" s="56"/>
      <c r="D2" s="56"/>
      <c r="E2" s="56"/>
    </row>
    <row r="3" spans="2:19" s="9" customFormat="1" ht="15" customHeight="1">
      <c r="B3" s="3"/>
      <c r="L3" s="57"/>
      <c r="M3" s="57"/>
      <c r="N3" s="57"/>
      <c r="O3" s="57"/>
      <c r="P3" s="57"/>
      <c r="Q3" s="57"/>
      <c r="R3" s="57"/>
      <c r="S3" s="57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4.25" thickBot="1">
      <c r="B5" s="28" t="s">
        <v>1</v>
      </c>
      <c r="C5" s="29">
        <v>77279</v>
      </c>
      <c r="D5" s="29">
        <v>77636</v>
      </c>
      <c r="E5" s="29">
        <v>76704</v>
      </c>
      <c r="F5" s="29">
        <v>77609</v>
      </c>
      <c r="G5" s="29">
        <v>79516</v>
      </c>
      <c r="H5" s="29">
        <v>80719</v>
      </c>
      <c r="I5" s="29">
        <v>82420</v>
      </c>
      <c r="J5" s="29">
        <v>85013</v>
      </c>
      <c r="K5" s="29">
        <v>85467</v>
      </c>
      <c r="L5" s="29">
        <v>88315</v>
      </c>
    </row>
    <row r="6" spans="2:19" ht="15" thickTop="1">
      <c r="B6" s="30" t="s">
        <v>13</v>
      </c>
      <c r="C6" s="31">
        <v>75798</v>
      </c>
      <c r="D6" s="31">
        <v>76081</v>
      </c>
      <c r="E6" s="31">
        <v>75146</v>
      </c>
      <c r="F6" s="31">
        <v>76035</v>
      </c>
      <c r="G6" s="31">
        <v>77877</v>
      </c>
      <c r="H6" s="31">
        <v>79042</v>
      </c>
      <c r="I6" s="31">
        <v>80653</v>
      </c>
      <c r="J6" s="31">
        <v>83257</v>
      </c>
      <c r="K6" s="31">
        <v>83741</v>
      </c>
      <c r="L6" s="31">
        <v>86678</v>
      </c>
    </row>
    <row r="7" spans="2:19" ht="14.25">
      <c r="B7" s="30" t="s">
        <v>21</v>
      </c>
      <c r="C7" s="31">
        <v>767</v>
      </c>
      <c r="D7" s="31">
        <v>759</v>
      </c>
      <c r="E7" s="31">
        <v>770</v>
      </c>
      <c r="F7" s="31">
        <v>778</v>
      </c>
      <c r="G7" s="31">
        <v>857</v>
      </c>
      <c r="H7" s="31">
        <v>879</v>
      </c>
      <c r="I7" s="31">
        <v>910</v>
      </c>
      <c r="J7" s="31">
        <v>878</v>
      </c>
      <c r="K7" s="31">
        <v>877</v>
      </c>
      <c r="L7" s="31">
        <v>847</v>
      </c>
    </row>
    <row r="8" spans="2:19" ht="14.25">
      <c r="B8" s="30" t="s">
        <v>20</v>
      </c>
      <c r="C8" s="31">
        <v>714</v>
      </c>
      <c r="D8" s="31">
        <v>796</v>
      </c>
      <c r="E8" s="31">
        <v>788</v>
      </c>
      <c r="F8" s="31">
        <v>796</v>
      </c>
      <c r="G8" s="31">
        <v>782</v>
      </c>
      <c r="H8" s="31">
        <v>798</v>
      </c>
      <c r="I8" s="31">
        <v>857</v>
      </c>
      <c r="J8" s="31">
        <v>878</v>
      </c>
      <c r="K8" s="31">
        <v>849</v>
      </c>
      <c r="L8" s="31">
        <v>790</v>
      </c>
    </row>
    <row r="9" spans="2:19" ht="14.25" thickBot="1">
      <c r="B9" s="28" t="s">
        <v>2</v>
      </c>
      <c r="C9" s="29">
        <v>6013</v>
      </c>
      <c r="D9" s="29">
        <v>5948</v>
      </c>
      <c r="E9" s="29">
        <v>6011</v>
      </c>
      <c r="F9" s="29">
        <v>6371</v>
      </c>
      <c r="G9" s="29">
        <v>6785</v>
      </c>
      <c r="H9" s="29">
        <v>7266</v>
      </c>
      <c r="I9" s="29">
        <v>7293</v>
      </c>
      <c r="J9" s="29">
        <v>7386</v>
      </c>
      <c r="K9" s="29">
        <v>7416</v>
      </c>
      <c r="L9" s="29">
        <v>7487</v>
      </c>
    </row>
    <row r="10" spans="2:19" ht="15" thickTop="1">
      <c r="B10" s="30" t="s">
        <v>13</v>
      </c>
      <c r="C10" s="31">
        <v>5529</v>
      </c>
      <c r="D10" s="31">
        <v>5509</v>
      </c>
      <c r="E10" s="31">
        <v>5570</v>
      </c>
      <c r="F10" s="31">
        <v>5927</v>
      </c>
      <c r="G10" s="31">
        <v>6384</v>
      </c>
      <c r="H10" s="31">
        <v>6932</v>
      </c>
      <c r="I10" s="31">
        <v>6924</v>
      </c>
      <c r="J10" s="31">
        <v>6994</v>
      </c>
      <c r="K10" s="31">
        <v>6993</v>
      </c>
      <c r="L10" s="31">
        <v>7096</v>
      </c>
    </row>
    <row r="11" spans="2:19" ht="14.25">
      <c r="B11" s="30" t="s">
        <v>21</v>
      </c>
      <c r="C11" s="31">
        <v>224</v>
      </c>
      <c r="D11" s="31">
        <v>204</v>
      </c>
      <c r="E11" s="31">
        <v>195</v>
      </c>
      <c r="F11" s="31">
        <v>188</v>
      </c>
      <c r="G11" s="31">
        <v>141</v>
      </c>
      <c r="H11" s="31">
        <v>101</v>
      </c>
      <c r="I11" s="31">
        <v>116</v>
      </c>
      <c r="J11" s="31">
        <v>119</v>
      </c>
      <c r="K11" s="31">
        <v>145</v>
      </c>
      <c r="L11" s="31">
        <v>108</v>
      </c>
    </row>
    <row r="12" spans="2:19" ht="14.25">
      <c r="B12" s="30" t="s">
        <v>20</v>
      </c>
      <c r="C12" s="31">
        <v>260</v>
      </c>
      <c r="D12" s="31">
        <v>235</v>
      </c>
      <c r="E12" s="31">
        <v>246</v>
      </c>
      <c r="F12" s="31">
        <v>256</v>
      </c>
      <c r="G12" s="31">
        <v>260</v>
      </c>
      <c r="H12" s="31">
        <v>233</v>
      </c>
      <c r="I12" s="31">
        <v>253</v>
      </c>
      <c r="J12" s="31">
        <v>273</v>
      </c>
      <c r="K12" s="31">
        <v>278</v>
      </c>
      <c r="L12" s="31">
        <v>283</v>
      </c>
    </row>
    <row r="13" spans="2:19" ht="14.25" thickBot="1">
      <c r="B13" s="28" t="s">
        <v>14</v>
      </c>
      <c r="C13" s="29">
        <v>83292</v>
      </c>
      <c r="D13" s="29">
        <v>83584</v>
      </c>
      <c r="E13" s="29">
        <v>82715</v>
      </c>
      <c r="F13" s="29">
        <v>83980</v>
      </c>
      <c r="G13" s="29">
        <v>86301</v>
      </c>
      <c r="H13" s="29">
        <v>87985</v>
      </c>
      <c r="I13" s="29">
        <v>89713</v>
      </c>
      <c r="J13" s="29">
        <v>92399</v>
      </c>
      <c r="K13" s="29">
        <v>92883</v>
      </c>
      <c r="L13" s="29">
        <v>95802</v>
      </c>
    </row>
    <row r="14" spans="2:19" s="9" customFormat="1" ht="15" customHeight="1" thickTop="1">
      <c r="B14" s="10"/>
    </row>
    <row r="17" spans="2:2">
      <c r="B17" s="41"/>
    </row>
  </sheetData>
  <mergeCells count="2">
    <mergeCell ref="B2:E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fitToHeight="0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0"/>
  <sheetViews>
    <sheetView showGridLines="0" view="pageLayout" zoomScaleNormal="50" workbookViewId="0">
      <selection activeCell="W18" sqref="W18"/>
    </sheetView>
  </sheetViews>
  <sheetFormatPr baseColWidth="10" defaultColWidth="9.140625" defaultRowHeight="12.75"/>
  <cols>
    <col min="1" max="1" width="4.7109375" style="8" customWidth="1"/>
    <col min="2" max="2" width="25.7109375" style="8" customWidth="1"/>
    <col min="3" max="11" width="8.140625" style="8" bestFit="1" customWidth="1"/>
    <col min="12" max="22" width="9.140625" style="8"/>
    <col min="23" max="23" width="15.7109375" style="8" customWidth="1"/>
    <col min="24" max="24" width="9" style="8" bestFit="1" customWidth="1"/>
    <col min="25" max="29" width="9.140625" style="8"/>
    <col min="30" max="31" width="10" style="8" bestFit="1" customWidth="1"/>
    <col min="32" max="16384" width="9.140625" style="8"/>
  </cols>
  <sheetData>
    <row r="1" spans="2:29" s="9" customFormat="1" ht="15" customHeight="1"/>
    <row r="2" spans="2:29" s="9" customFormat="1" ht="15" customHeight="1">
      <c r="B2" s="44" t="s">
        <v>36</v>
      </c>
      <c r="C2" s="44"/>
      <c r="D2" s="44"/>
      <c r="E2" s="44"/>
      <c r="X2" s="43"/>
      <c r="Y2" s="43"/>
      <c r="Z2" s="43"/>
      <c r="AA2" s="43"/>
      <c r="AB2" s="43"/>
      <c r="AC2" s="43"/>
    </row>
    <row r="3" spans="2:29" s="9" customFormat="1" ht="15" customHeight="1">
      <c r="B3" s="3"/>
      <c r="O3" s="43"/>
    </row>
    <row r="4" spans="2:29" ht="15">
      <c r="B4" s="16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  <c r="O4" s="43"/>
    </row>
    <row r="5" spans="2:29" ht="14.25" thickBot="1">
      <c r="B5" s="18" t="s">
        <v>1</v>
      </c>
      <c r="C5" s="32">
        <v>1.6754202436744701</v>
      </c>
      <c r="D5" s="32">
        <v>1.68177526286999</v>
      </c>
      <c r="E5" s="32">
        <v>1.6462970742898899</v>
      </c>
      <c r="F5" s="32">
        <v>1.6707076527253899</v>
      </c>
      <c r="G5" s="32">
        <v>1.7128563009722599</v>
      </c>
      <c r="H5" s="32">
        <v>1.73774797687742</v>
      </c>
      <c r="I5" s="32">
        <v>1.7711760080048</v>
      </c>
      <c r="J5" s="32">
        <v>1.81911843337682</v>
      </c>
      <c r="K5" s="32">
        <v>1.8144225736612001</v>
      </c>
      <c r="L5" s="32">
        <v>1.8650896587235399</v>
      </c>
    </row>
    <row r="6" spans="2:29" ht="15" thickTop="1">
      <c r="B6" s="20" t="s">
        <v>13</v>
      </c>
      <c r="C6" s="33">
        <v>1.6433119428310099</v>
      </c>
      <c r="D6" s="33">
        <v>1.6480903675409799</v>
      </c>
      <c r="E6" s="33">
        <v>1.6128577381178</v>
      </c>
      <c r="F6" s="33">
        <v>1.6368237752705901</v>
      </c>
      <c r="G6" s="33">
        <v>1.6775505577596601</v>
      </c>
      <c r="H6" s="33">
        <v>1.70164491121477</v>
      </c>
      <c r="I6" s="33">
        <v>1.7332038167145301</v>
      </c>
      <c r="J6" s="33">
        <v>1.7815433334625801</v>
      </c>
      <c r="K6" s="33">
        <v>1.77778043854309</v>
      </c>
      <c r="L6" s="33">
        <v>1.8305185012607099</v>
      </c>
    </row>
    <row r="7" spans="2:29" ht="14.25">
      <c r="B7" s="20" t="s">
        <v>21</v>
      </c>
      <c r="C7" s="33">
        <v>1.6628674373352598E-2</v>
      </c>
      <c r="D7" s="33">
        <v>1.6441694890493099E-2</v>
      </c>
      <c r="E7" s="33">
        <v>1.6526501189028101E-2</v>
      </c>
      <c r="F7" s="33">
        <v>1.6748193557710501E-2</v>
      </c>
      <c r="G7" s="33">
        <v>1.8460660117878499E-2</v>
      </c>
      <c r="H7" s="33">
        <v>1.89234315548415E-2</v>
      </c>
      <c r="I7" s="33">
        <v>1.9555571066299099E-2</v>
      </c>
      <c r="J7" s="33">
        <v>1.8787549957122399E-2</v>
      </c>
      <c r="K7" s="33">
        <v>1.86182807060137E-2</v>
      </c>
      <c r="L7" s="33">
        <v>1.78874589926835E-2</v>
      </c>
    </row>
    <row r="8" spans="2:29" ht="14.25">
      <c r="B8" s="20" t="s">
        <v>20</v>
      </c>
      <c r="C8" s="33">
        <v>1.54796264701092E-2</v>
      </c>
      <c r="D8" s="33">
        <v>1.7243200438514499E-2</v>
      </c>
      <c r="E8" s="33">
        <v>1.69128349830573E-2</v>
      </c>
      <c r="F8" s="33">
        <v>1.7135683897092E-2</v>
      </c>
      <c r="G8" s="33">
        <v>1.6845083094727001E-2</v>
      </c>
      <c r="H8" s="33">
        <v>1.71796341078083E-2</v>
      </c>
      <c r="I8" s="33">
        <v>1.84166202239762E-2</v>
      </c>
      <c r="J8" s="33">
        <v>1.8787549957122399E-2</v>
      </c>
      <c r="K8" s="33">
        <v>1.8023854412093102E-2</v>
      </c>
      <c r="L8" s="33">
        <v>1.6683698470153399E-2</v>
      </c>
    </row>
    <row r="9" spans="2:29" ht="14.25" thickBot="1">
      <c r="B9" s="18" t="s">
        <v>2</v>
      </c>
      <c r="C9" s="32">
        <v>0.13036273664533199</v>
      </c>
      <c r="D9" s="32">
        <v>0.12884743242246799</v>
      </c>
      <c r="E9" s="32">
        <v>0.12901402421720501</v>
      </c>
      <c r="F9" s="32">
        <v>0.13715005289996601</v>
      </c>
      <c r="G9" s="32">
        <v>0.146155868027778</v>
      </c>
      <c r="H9" s="32">
        <v>0.15642508950793901</v>
      </c>
      <c r="I9" s="32">
        <v>0.15672393383134001</v>
      </c>
      <c r="J9" s="32">
        <v>0.15804651934317401</v>
      </c>
      <c r="K9" s="32">
        <v>0.15743804984697601</v>
      </c>
      <c r="L9" s="32">
        <v>0.15811500056460601</v>
      </c>
    </row>
    <row r="10" spans="2:29" ht="15" thickTop="1">
      <c r="B10" s="20" t="s">
        <v>13</v>
      </c>
      <c r="C10" s="33">
        <v>0.119869544472316</v>
      </c>
      <c r="D10" s="33">
        <v>0.11933767740675399</v>
      </c>
      <c r="E10" s="33">
        <v>0.11954884626348899</v>
      </c>
      <c r="F10" s="33">
        <v>0.12759195786188901</v>
      </c>
      <c r="G10" s="33">
        <v>0.13751791621066101</v>
      </c>
      <c r="H10" s="33">
        <v>0.14923461608437</v>
      </c>
      <c r="I10" s="33">
        <v>0.14879425721214801</v>
      </c>
      <c r="J10" s="33">
        <v>0.14965845603657699</v>
      </c>
      <c r="K10" s="33">
        <v>0.14845796690667501</v>
      </c>
      <c r="L10" s="33">
        <v>0.14985762575216299</v>
      </c>
    </row>
    <row r="11" spans="2:29" ht="14.25">
      <c r="B11" s="20" t="s">
        <v>21</v>
      </c>
      <c r="C11" s="33">
        <v>4.8563534023872102E-3</v>
      </c>
      <c r="D11" s="33">
        <v>4.4191116701720601E-3</v>
      </c>
      <c r="E11" s="33">
        <v>4.1852827686499703E-3</v>
      </c>
      <c r="F11" s="33">
        <v>4.0471213224287502E-3</v>
      </c>
      <c r="G11" s="33">
        <v>3.0372848035249401E-3</v>
      </c>
      <c r="H11" s="33">
        <v>2.1743647179055599E-3</v>
      </c>
      <c r="I11" s="33">
        <v>2.4927980699897801E-3</v>
      </c>
      <c r="J11" s="33">
        <v>2.5463763609311699E-3</v>
      </c>
      <c r="K11" s="33">
        <v>3.0782790220889198E-3</v>
      </c>
      <c r="L11" s="33">
        <v>2.2808094111095799E-3</v>
      </c>
    </row>
    <row r="12" spans="2:29" ht="14.25">
      <c r="B12" s="20" t="s">
        <v>20</v>
      </c>
      <c r="C12" s="33">
        <v>5.6368387706280101E-3</v>
      </c>
      <c r="D12" s="33">
        <v>5.0906433455413496E-3</v>
      </c>
      <c r="E12" s="33">
        <v>5.2798951850661201E-3</v>
      </c>
      <c r="F12" s="33">
        <v>5.5109737156476598E-3</v>
      </c>
      <c r="G12" s="33">
        <v>5.6006670135920903E-3</v>
      </c>
      <c r="H12" s="33">
        <v>5.0161087056633299E-3</v>
      </c>
      <c r="I12" s="33">
        <v>5.4368785492018403E-3</v>
      </c>
      <c r="J12" s="33">
        <v>5.8416869456656296E-3</v>
      </c>
      <c r="K12" s="33">
        <v>5.90180391821187E-3</v>
      </c>
      <c r="L12" s="33">
        <v>5.9765654013334401E-3</v>
      </c>
    </row>
    <row r="13" spans="2:29" ht="14.25" thickBot="1">
      <c r="B13" s="18" t="s">
        <v>14</v>
      </c>
      <c r="C13" s="32">
        <v>1.8057829803198</v>
      </c>
      <c r="D13" s="32">
        <v>1.81062269529246</v>
      </c>
      <c r="E13" s="32">
        <v>1.7753110985070899</v>
      </c>
      <c r="F13" s="32">
        <v>1.80785770562535</v>
      </c>
      <c r="G13" s="32">
        <v>1.8590121690000401</v>
      </c>
      <c r="H13" s="32">
        <v>1.89417306638536</v>
      </c>
      <c r="I13" s="32">
        <v>1.92789994183614</v>
      </c>
      <c r="J13" s="32">
        <v>1.9771649527199999</v>
      </c>
      <c r="K13" s="32">
        <v>1.9718606235081799</v>
      </c>
      <c r="L13" s="32">
        <v>2.0232046592881501</v>
      </c>
    </row>
    <row r="14" spans="2:29" ht="13.5" thickTop="1"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</row>
    <row r="16" spans="2:29" ht="15">
      <c r="O16" s="43"/>
    </row>
    <row r="17" spans="15:29" ht="15">
      <c r="O17" s="43"/>
    </row>
    <row r="18" spans="15:29" ht="15">
      <c r="O18" s="43"/>
    </row>
    <row r="19" spans="15:29" ht="15">
      <c r="X19" s="43"/>
    </row>
    <row r="20" spans="15:29" ht="15">
      <c r="X20" s="43"/>
    </row>
    <row r="21" spans="15:29">
      <c r="X21" s="58"/>
      <c r="Y21" s="58"/>
      <c r="Z21" s="59"/>
      <c r="AA21" s="59"/>
      <c r="AB21" s="59"/>
      <c r="AC21" s="59"/>
    </row>
    <row r="30" spans="15:29" ht="15">
      <c r="W30" s="43"/>
    </row>
  </sheetData>
  <mergeCells count="3">
    <mergeCell ref="X21:Y21"/>
    <mergeCell ref="Z21:AA21"/>
    <mergeCell ref="AB21:AC2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Height="0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zoomScale="120" zoomScaleNormal="120" workbookViewId="0"/>
  </sheetViews>
  <sheetFormatPr baseColWidth="10" defaultColWidth="9.140625" defaultRowHeight="12.75"/>
  <cols>
    <col min="1" max="1" width="4.7109375" style="8" customWidth="1"/>
    <col min="2" max="2" width="23" style="8" bestFit="1" customWidth="1"/>
    <col min="3" max="11" width="8" style="8" bestFit="1" customWidth="1"/>
    <col min="12" max="23" width="9.140625" style="8"/>
    <col min="24" max="24" width="41.85546875" style="8" customWidth="1"/>
    <col min="25" max="26" width="10" style="8" bestFit="1" customWidth="1"/>
    <col min="27" max="28" width="9.28515625" style="8" bestFit="1" customWidth="1"/>
    <col min="29" max="30" width="10" style="8" bestFit="1" customWidth="1"/>
    <col min="31" max="16384" width="9.140625" style="8"/>
  </cols>
  <sheetData>
    <row r="1" spans="2:12" s="9" customFormat="1" ht="15" customHeight="1"/>
    <row r="2" spans="2:12" s="9" customFormat="1" ht="15" customHeight="1">
      <c r="B2" s="56" t="s">
        <v>40</v>
      </c>
      <c r="C2" s="56"/>
      <c r="D2" s="56"/>
      <c r="E2" s="56"/>
      <c r="F2" s="56"/>
      <c r="G2" s="56"/>
      <c r="H2" s="56"/>
      <c r="I2" s="56"/>
      <c r="J2" s="56"/>
      <c r="K2" s="56"/>
    </row>
    <row r="3" spans="2:12" s="9" customFormat="1" ht="15" customHeight="1">
      <c r="B3" s="3"/>
    </row>
    <row r="4" spans="2:12">
      <c r="B4" s="46"/>
      <c r="C4" s="47">
        <v>2011</v>
      </c>
      <c r="D4" s="47">
        <v>2012</v>
      </c>
      <c r="E4" s="47">
        <v>2013</v>
      </c>
      <c r="F4" s="47">
        <v>2014</v>
      </c>
      <c r="G4" s="47">
        <v>2015</v>
      </c>
      <c r="H4" s="47">
        <v>2016</v>
      </c>
      <c r="I4" s="47">
        <v>2017</v>
      </c>
      <c r="J4" s="47">
        <v>2018</v>
      </c>
      <c r="K4" s="47">
        <v>2019</v>
      </c>
      <c r="L4" s="47">
        <v>2020</v>
      </c>
    </row>
    <row r="5" spans="2:12" ht="13.5" thickBot="1">
      <c r="B5" s="48" t="s">
        <v>1</v>
      </c>
      <c r="C5" s="49">
        <v>68.08</v>
      </c>
      <c r="D5" s="49">
        <v>69.67</v>
      </c>
      <c r="E5" s="49">
        <v>70.06</v>
      </c>
      <c r="F5" s="49">
        <v>70.92</v>
      </c>
      <c r="G5" s="49">
        <v>71.91</v>
      </c>
      <c r="H5" s="49">
        <v>72.89</v>
      </c>
      <c r="I5" s="49">
        <v>73.849999999999994</v>
      </c>
      <c r="J5" s="49">
        <v>75.66</v>
      </c>
      <c r="K5" s="49">
        <v>76.16</v>
      </c>
      <c r="L5" s="49">
        <v>77.73</v>
      </c>
    </row>
    <row r="6" spans="2:12" ht="13.5" thickTop="1">
      <c r="B6" s="50" t="s">
        <v>13</v>
      </c>
      <c r="C6" s="51">
        <v>79.56</v>
      </c>
      <c r="D6" s="51">
        <v>81.59</v>
      </c>
      <c r="E6" s="51">
        <v>82.18</v>
      </c>
      <c r="F6" s="51">
        <v>83.1</v>
      </c>
      <c r="G6" s="51">
        <v>84.15</v>
      </c>
      <c r="H6" s="51">
        <v>86.12</v>
      </c>
      <c r="I6" s="51">
        <v>86.96</v>
      </c>
      <c r="J6" s="51">
        <v>88.87</v>
      </c>
      <c r="K6" s="51">
        <v>89.01</v>
      </c>
      <c r="L6" s="51">
        <v>89.65</v>
      </c>
    </row>
    <row r="7" spans="2:12">
      <c r="B7" s="50" t="s">
        <v>21</v>
      </c>
      <c r="C7" s="51">
        <v>7.69</v>
      </c>
      <c r="D7" s="51">
        <v>7.55</v>
      </c>
      <c r="E7" s="51">
        <v>7.71</v>
      </c>
      <c r="F7" s="51">
        <v>7.75</v>
      </c>
      <c r="G7" s="51">
        <v>8.1999999999999993</v>
      </c>
      <c r="H7" s="51">
        <v>7.74</v>
      </c>
      <c r="I7" s="51">
        <v>8.1300000000000008</v>
      </c>
      <c r="J7" s="51">
        <v>7.97</v>
      </c>
      <c r="K7" s="51">
        <v>8.26</v>
      </c>
      <c r="L7" s="51">
        <v>8.4700000000000006</v>
      </c>
    </row>
    <row r="8" spans="2:12">
      <c r="B8" s="50" t="s">
        <v>20</v>
      </c>
      <c r="C8" s="51">
        <v>8.64</v>
      </c>
      <c r="D8" s="51">
        <v>9.7899999999999991</v>
      </c>
      <c r="E8" s="51">
        <v>9.7899999999999991</v>
      </c>
      <c r="F8" s="51">
        <v>10.07</v>
      </c>
      <c r="G8" s="51">
        <v>10.3</v>
      </c>
      <c r="H8" s="51">
        <v>10.52</v>
      </c>
      <c r="I8" s="51">
        <v>11.19</v>
      </c>
      <c r="J8" s="51">
        <v>11.45</v>
      </c>
      <c r="K8" s="51">
        <v>11.27</v>
      </c>
      <c r="L8" s="51">
        <v>11.38</v>
      </c>
    </row>
    <row r="9" spans="2:12" ht="13.5" thickBot="1">
      <c r="B9" s="48" t="s">
        <v>2</v>
      </c>
      <c r="C9" s="49">
        <v>20.7</v>
      </c>
      <c r="D9" s="49">
        <v>20.77</v>
      </c>
      <c r="E9" s="49">
        <v>21.02</v>
      </c>
      <c r="F9" s="49">
        <v>22.46</v>
      </c>
      <c r="G9" s="49">
        <v>24.49</v>
      </c>
      <c r="H9" s="49">
        <v>26.85</v>
      </c>
      <c r="I9" s="49">
        <v>27.1</v>
      </c>
      <c r="J9" s="49">
        <v>27.73</v>
      </c>
      <c r="K9" s="49">
        <v>27.91</v>
      </c>
      <c r="L9" s="49">
        <v>28.47</v>
      </c>
    </row>
    <row r="10" spans="2:12" ht="13.5" thickTop="1">
      <c r="B10" s="50" t="s">
        <v>13</v>
      </c>
      <c r="C10" s="51">
        <v>27.03</v>
      </c>
      <c r="D10" s="51">
        <v>27.24</v>
      </c>
      <c r="E10" s="51">
        <v>27.35</v>
      </c>
      <c r="F10" s="51">
        <v>29.21</v>
      </c>
      <c r="G10" s="51">
        <v>31.54</v>
      </c>
      <c r="H10" s="51">
        <v>33.979999999999997</v>
      </c>
      <c r="I10" s="51">
        <v>34.130000000000003</v>
      </c>
      <c r="J10" s="51">
        <v>35.31</v>
      </c>
      <c r="K10" s="51">
        <v>36.229999999999997</v>
      </c>
      <c r="L10" s="51">
        <v>37.18</v>
      </c>
    </row>
    <row r="11" spans="2:12">
      <c r="B11" s="50" t="s">
        <v>21</v>
      </c>
      <c r="C11" s="51">
        <v>6.61</v>
      </c>
      <c r="D11" s="51">
        <v>6.09</v>
      </c>
      <c r="E11" s="51">
        <v>6.27</v>
      </c>
      <c r="F11" s="51">
        <v>6.17</v>
      </c>
      <c r="G11" s="51">
        <v>5.76</v>
      </c>
      <c r="H11" s="51">
        <v>6.5</v>
      </c>
      <c r="I11" s="51">
        <v>7.8</v>
      </c>
      <c r="J11" s="51">
        <v>7.61</v>
      </c>
      <c r="K11" s="51">
        <v>8.41</v>
      </c>
      <c r="L11" s="51">
        <v>7.02</v>
      </c>
    </row>
    <row r="12" spans="2:12">
      <c r="B12" s="50" t="s">
        <v>20</v>
      </c>
      <c r="C12" s="51">
        <v>5</v>
      </c>
      <c r="D12" s="51">
        <v>4.6399999999999997</v>
      </c>
      <c r="E12" s="51">
        <v>4.8</v>
      </c>
      <c r="F12" s="51">
        <v>5.09</v>
      </c>
      <c r="G12" s="51">
        <v>5.19</v>
      </c>
      <c r="H12" s="51">
        <v>4.5599999999999996</v>
      </c>
      <c r="I12" s="51">
        <v>4.93</v>
      </c>
      <c r="J12" s="51">
        <v>5.18</v>
      </c>
      <c r="K12" s="51">
        <v>5.01</v>
      </c>
      <c r="L12" s="51">
        <v>4.99</v>
      </c>
    </row>
    <row r="13" spans="2:12" ht="13.5" thickBot="1">
      <c r="B13" s="48" t="s">
        <v>19</v>
      </c>
      <c r="C13" s="49">
        <v>58.42</v>
      </c>
      <c r="D13" s="49">
        <v>59.67</v>
      </c>
      <c r="E13" s="49">
        <v>59.9</v>
      </c>
      <c r="F13" s="49">
        <v>60.94</v>
      </c>
      <c r="G13" s="49">
        <v>62.41</v>
      </c>
      <c r="H13" s="49">
        <v>63.85</v>
      </c>
      <c r="I13" s="49">
        <v>64.77</v>
      </c>
      <c r="J13" s="49">
        <v>66.47</v>
      </c>
      <c r="K13" s="49">
        <v>66.92</v>
      </c>
      <c r="L13" s="49">
        <v>68.47</v>
      </c>
    </row>
    <row r="14" spans="2:12" ht="13.5" thickTop="1"/>
    <row r="15" spans="2:12" s="9" customFormat="1" ht="37.35" customHeight="1">
      <c r="B15" s="8"/>
      <c r="C15" s="8"/>
      <c r="D15" s="8"/>
      <c r="E15" s="8"/>
      <c r="F15" s="8"/>
      <c r="G15" s="8"/>
      <c r="H15" s="8"/>
      <c r="I15" s="8"/>
      <c r="J15" s="8"/>
      <c r="K15" s="8"/>
    </row>
    <row r="17" spans="1:1" ht="15.75">
      <c r="A17" s="5"/>
    </row>
  </sheetData>
  <mergeCells count="1">
    <mergeCell ref="B2:K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"/>
  <sheetViews>
    <sheetView showGridLines="0" view="pageLayout" zoomScale="120" zoomScaleNormal="100" zoomScalePageLayoutView="120" workbookViewId="0">
      <selection activeCell="B2" sqref="B2:K2"/>
    </sheetView>
  </sheetViews>
  <sheetFormatPr baseColWidth="10" defaultColWidth="9.140625" defaultRowHeight="12.75"/>
  <cols>
    <col min="1" max="1" width="4.7109375" style="8" customWidth="1"/>
    <col min="2" max="2" width="21.85546875" style="8" bestFit="1" customWidth="1"/>
    <col min="3" max="11" width="8.140625" style="8" bestFit="1" customWidth="1"/>
    <col min="12" max="16384" width="9.140625" style="8"/>
  </cols>
  <sheetData>
    <row r="1" spans="2:13" s="9" customFormat="1" ht="15" customHeight="1"/>
    <row r="2" spans="2:13" s="9" customFormat="1" ht="15" customHeight="1">
      <c r="B2" s="56" t="s">
        <v>37</v>
      </c>
      <c r="C2" s="56"/>
      <c r="D2" s="56"/>
      <c r="E2" s="56"/>
      <c r="F2" s="56"/>
      <c r="G2" s="56"/>
      <c r="H2" s="56"/>
      <c r="I2" s="56"/>
      <c r="J2" s="56"/>
      <c r="K2" s="56"/>
    </row>
    <row r="3" spans="2:13" s="9" customFormat="1" ht="15" customHeight="1">
      <c r="B3" s="3"/>
    </row>
    <row r="4" spans="2:13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3" ht="14.25" thickBot="1">
      <c r="B5" s="28" t="s">
        <v>1</v>
      </c>
      <c r="C5" s="29">
        <v>20489</v>
      </c>
      <c r="D5" s="29">
        <v>21168</v>
      </c>
      <c r="E5" s="29">
        <v>21551</v>
      </c>
      <c r="F5" s="29">
        <v>21147</v>
      </c>
      <c r="G5" s="29">
        <v>20693</v>
      </c>
      <c r="H5" s="29">
        <v>20478</v>
      </c>
      <c r="I5" s="29">
        <v>21618</v>
      </c>
      <c r="J5" s="29">
        <v>20983</v>
      </c>
      <c r="K5" s="29">
        <v>21508</v>
      </c>
      <c r="L5" s="29">
        <v>22264</v>
      </c>
      <c r="M5" s="42"/>
    </row>
    <row r="6" spans="2:13" ht="29.25" thickTop="1">
      <c r="B6" s="30" t="s">
        <v>13</v>
      </c>
      <c r="C6" s="31">
        <v>20313</v>
      </c>
      <c r="D6" s="31">
        <v>20982</v>
      </c>
      <c r="E6" s="31">
        <v>21352</v>
      </c>
      <c r="F6" s="31">
        <v>20973</v>
      </c>
      <c r="G6" s="31">
        <v>20519</v>
      </c>
      <c r="H6" s="31">
        <v>20283</v>
      </c>
      <c r="I6" s="31">
        <v>21420</v>
      </c>
      <c r="J6" s="31">
        <v>20812</v>
      </c>
      <c r="K6" s="31">
        <v>21331</v>
      </c>
      <c r="L6" s="31">
        <v>22084</v>
      </c>
      <c r="M6" s="42"/>
    </row>
    <row r="7" spans="2:13" ht="14.25">
      <c r="B7" s="30" t="s">
        <v>21</v>
      </c>
      <c r="C7" s="31">
        <v>49</v>
      </c>
      <c r="D7" s="31">
        <v>58</v>
      </c>
      <c r="E7" s="31">
        <v>56</v>
      </c>
      <c r="F7" s="31">
        <v>48</v>
      </c>
      <c r="G7" s="31">
        <v>57</v>
      </c>
      <c r="H7" s="31">
        <v>68</v>
      </c>
      <c r="I7" s="31">
        <v>62</v>
      </c>
      <c r="J7" s="31">
        <v>40</v>
      </c>
      <c r="K7" s="31">
        <v>38</v>
      </c>
      <c r="L7" s="31">
        <v>45</v>
      </c>
      <c r="M7" s="42"/>
    </row>
    <row r="8" spans="2:13" ht="14.25">
      <c r="B8" s="30" t="s">
        <v>20</v>
      </c>
      <c r="C8" s="31">
        <v>127</v>
      </c>
      <c r="D8" s="31">
        <v>128</v>
      </c>
      <c r="E8" s="31">
        <v>143</v>
      </c>
      <c r="F8" s="31">
        <v>126</v>
      </c>
      <c r="G8" s="31">
        <v>117</v>
      </c>
      <c r="H8" s="31">
        <v>127</v>
      </c>
      <c r="I8" s="31">
        <v>136</v>
      </c>
      <c r="J8" s="31">
        <v>131</v>
      </c>
      <c r="K8" s="31">
        <v>139</v>
      </c>
      <c r="L8" s="31">
        <v>135</v>
      </c>
      <c r="M8" s="42"/>
    </row>
    <row r="9" spans="2:13" ht="14.25" thickBot="1">
      <c r="B9" s="28" t="s">
        <v>2</v>
      </c>
      <c r="C9" s="29">
        <v>232</v>
      </c>
      <c r="D9" s="29">
        <v>243</v>
      </c>
      <c r="E9" s="29">
        <v>284</v>
      </c>
      <c r="F9" s="29">
        <v>308</v>
      </c>
      <c r="G9" s="29">
        <v>302</v>
      </c>
      <c r="H9" s="29">
        <v>280</v>
      </c>
      <c r="I9" s="29">
        <v>281</v>
      </c>
      <c r="J9" s="29">
        <v>245</v>
      </c>
      <c r="K9" s="29">
        <v>248</v>
      </c>
      <c r="L9" s="29">
        <v>240</v>
      </c>
      <c r="M9" s="42"/>
    </row>
    <row r="10" spans="2:13" ht="29.25" thickTop="1">
      <c r="B10" s="30" t="s">
        <v>13</v>
      </c>
      <c r="C10" s="31">
        <v>230</v>
      </c>
      <c r="D10" s="31">
        <v>239</v>
      </c>
      <c r="E10" s="31">
        <v>265</v>
      </c>
      <c r="F10" s="31">
        <v>305</v>
      </c>
      <c r="G10" s="31">
        <v>300</v>
      </c>
      <c r="H10" s="31">
        <v>273</v>
      </c>
      <c r="I10" s="31">
        <v>276</v>
      </c>
      <c r="J10" s="31">
        <v>238</v>
      </c>
      <c r="K10" s="31">
        <v>246</v>
      </c>
      <c r="L10" s="31">
        <v>238</v>
      </c>
      <c r="M10" s="42"/>
    </row>
    <row r="11" spans="2:13" ht="14.25">
      <c r="B11" s="30" t="s">
        <v>21</v>
      </c>
      <c r="C11" s="31">
        <v>0</v>
      </c>
      <c r="D11" s="31">
        <v>0</v>
      </c>
      <c r="E11" s="31">
        <v>17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42"/>
    </row>
    <row r="12" spans="2:13" ht="14.25">
      <c r="B12" s="30" t="s">
        <v>20</v>
      </c>
      <c r="C12" s="31">
        <v>2</v>
      </c>
      <c r="D12" s="31">
        <v>4</v>
      </c>
      <c r="E12" s="31">
        <v>2</v>
      </c>
      <c r="F12" s="31">
        <v>3</v>
      </c>
      <c r="G12" s="31">
        <v>2</v>
      </c>
      <c r="H12" s="31">
        <v>7</v>
      </c>
      <c r="I12" s="31">
        <v>5</v>
      </c>
      <c r="J12" s="31">
        <v>7</v>
      </c>
      <c r="K12" s="31">
        <v>2</v>
      </c>
      <c r="L12" s="31">
        <v>2</v>
      </c>
      <c r="M12" s="42"/>
    </row>
    <row r="13" spans="2:13" ht="14.25" thickBot="1">
      <c r="B13" s="28" t="s">
        <v>14</v>
      </c>
      <c r="C13" s="29" t="s">
        <v>25</v>
      </c>
      <c r="D13" s="29">
        <v>21411</v>
      </c>
      <c r="E13" s="29">
        <v>21835</v>
      </c>
      <c r="F13" s="29">
        <v>21455</v>
      </c>
      <c r="G13" s="29">
        <v>20995</v>
      </c>
      <c r="H13" s="29">
        <v>20758</v>
      </c>
      <c r="I13" s="29">
        <v>21899</v>
      </c>
      <c r="J13" s="29">
        <v>21228</v>
      </c>
      <c r="K13" s="29">
        <v>21756</v>
      </c>
      <c r="L13" s="29">
        <v>22504</v>
      </c>
      <c r="M13" s="42"/>
    </row>
    <row r="14" spans="2:13" s="9" customFormat="1" ht="14.25" customHeight="1" thickTop="1">
      <c r="B14" s="10"/>
    </row>
    <row r="16" spans="2:13">
      <c r="B16" s="1"/>
    </row>
  </sheetData>
  <mergeCells count="1">
    <mergeCell ref="B2:K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"/>
  <sheetViews>
    <sheetView showGridLines="0" view="pageLayout" zoomScaleNormal="50" workbookViewId="0">
      <selection activeCell="B2" sqref="B2:H2"/>
    </sheetView>
  </sheetViews>
  <sheetFormatPr baseColWidth="10" defaultColWidth="9.140625" defaultRowHeight="12.75"/>
  <cols>
    <col min="1" max="1" width="4.7109375" style="8" customWidth="1"/>
    <col min="2" max="2" width="21.85546875" style="8" bestFit="1" customWidth="1"/>
    <col min="3" max="10" width="9.140625" style="8" bestFit="1" customWidth="1"/>
    <col min="11" max="16384" width="9.140625" style="8"/>
  </cols>
  <sheetData>
    <row r="1" spans="2:19" s="9" customFormat="1" ht="15" customHeight="1"/>
    <row r="2" spans="2:19" s="9" customFormat="1" ht="15" customHeight="1">
      <c r="B2" s="56" t="s">
        <v>38</v>
      </c>
      <c r="C2" s="56"/>
      <c r="D2" s="56"/>
      <c r="E2" s="56"/>
      <c r="F2" s="56"/>
      <c r="G2" s="56"/>
      <c r="H2" s="56"/>
    </row>
    <row r="3" spans="2:19" s="9" customFormat="1" ht="15" customHeight="1">
      <c r="B3" s="3"/>
      <c r="K3" s="57"/>
      <c r="L3" s="57"/>
      <c r="M3" s="57"/>
      <c r="N3" s="57"/>
      <c r="O3" s="57"/>
      <c r="P3" s="57"/>
      <c r="Q3" s="57"/>
      <c r="R3" s="57"/>
      <c r="S3" s="57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4.25" thickBot="1">
      <c r="B5" s="28" t="s">
        <v>1</v>
      </c>
      <c r="C5" s="29">
        <v>135277</v>
      </c>
      <c r="D5" s="29">
        <v>132607</v>
      </c>
      <c r="E5" s="29">
        <v>132245</v>
      </c>
      <c r="F5" s="29">
        <v>135959</v>
      </c>
      <c r="G5" s="29">
        <v>138437</v>
      </c>
      <c r="H5" s="29">
        <v>141178</v>
      </c>
      <c r="I5" s="29">
        <v>146408</v>
      </c>
      <c r="J5" s="29">
        <v>150291</v>
      </c>
      <c r="K5" s="29">
        <v>153433</v>
      </c>
      <c r="L5" s="29">
        <v>165738</v>
      </c>
    </row>
    <row r="6" spans="2:19" ht="29.25" thickTop="1">
      <c r="B6" s="30" t="s">
        <v>13</v>
      </c>
      <c r="C6" s="31">
        <v>131349</v>
      </c>
      <c r="D6" s="31">
        <v>128620</v>
      </c>
      <c r="E6" s="31">
        <v>128169</v>
      </c>
      <c r="F6" s="31">
        <v>131840</v>
      </c>
      <c r="G6" s="31">
        <v>134032</v>
      </c>
      <c r="H6" s="31">
        <v>136594</v>
      </c>
      <c r="I6" s="31">
        <v>141694</v>
      </c>
      <c r="J6" s="31">
        <v>145421</v>
      </c>
      <c r="K6" s="31">
        <v>148716</v>
      </c>
      <c r="L6" s="31">
        <v>161022</v>
      </c>
    </row>
    <row r="7" spans="2:19" ht="14.25">
      <c r="B7" s="30" t="s">
        <v>21</v>
      </c>
      <c r="C7" s="31">
        <v>2571</v>
      </c>
      <c r="D7" s="31">
        <v>2537</v>
      </c>
      <c r="E7" s="31">
        <v>2563</v>
      </c>
      <c r="F7" s="31">
        <v>2603</v>
      </c>
      <c r="G7" s="31">
        <v>2861</v>
      </c>
      <c r="H7" s="31">
        <v>3056</v>
      </c>
      <c r="I7" s="31">
        <v>3067</v>
      </c>
      <c r="J7" s="31">
        <v>3128</v>
      </c>
      <c r="K7" s="31">
        <v>3041</v>
      </c>
      <c r="L7" s="31">
        <v>3032</v>
      </c>
    </row>
    <row r="8" spans="2:19" ht="14.25">
      <c r="B8" s="30" t="s">
        <v>20</v>
      </c>
      <c r="C8" s="31">
        <v>1357</v>
      </c>
      <c r="D8" s="31">
        <v>1450</v>
      </c>
      <c r="E8" s="31">
        <v>1513</v>
      </c>
      <c r="F8" s="31">
        <v>1516</v>
      </c>
      <c r="G8" s="31">
        <v>1544</v>
      </c>
      <c r="H8" s="31">
        <v>1528</v>
      </c>
      <c r="I8" s="31">
        <v>1647</v>
      </c>
      <c r="J8" s="31">
        <v>1742</v>
      </c>
      <c r="K8" s="31">
        <v>1676</v>
      </c>
      <c r="L8" s="31">
        <v>1684</v>
      </c>
    </row>
    <row r="9" spans="2:19" ht="14.25" thickBot="1">
      <c r="B9" s="28" t="s">
        <v>2</v>
      </c>
      <c r="C9" s="29">
        <v>13671</v>
      </c>
      <c r="D9" s="29">
        <v>13737</v>
      </c>
      <c r="E9" s="29">
        <v>13867</v>
      </c>
      <c r="F9" s="29">
        <v>14155</v>
      </c>
      <c r="G9" s="29">
        <v>14715</v>
      </c>
      <c r="H9" s="29">
        <v>15564</v>
      </c>
      <c r="I9" s="29">
        <v>15873</v>
      </c>
      <c r="J9" s="29">
        <v>16054</v>
      </c>
      <c r="K9" s="29">
        <v>16492</v>
      </c>
      <c r="L9" s="29">
        <v>16689</v>
      </c>
    </row>
    <row r="10" spans="2:19" ht="29.25" thickTop="1">
      <c r="B10" s="30" t="s">
        <v>13</v>
      </c>
      <c r="C10" s="31">
        <v>12693</v>
      </c>
      <c r="D10" s="31">
        <v>12793</v>
      </c>
      <c r="E10" s="31">
        <v>12974</v>
      </c>
      <c r="F10" s="31">
        <v>13267</v>
      </c>
      <c r="G10" s="31">
        <v>13875</v>
      </c>
      <c r="H10" s="31">
        <v>14869</v>
      </c>
      <c r="I10" s="31">
        <v>15119</v>
      </c>
      <c r="J10" s="31">
        <v>15269</v>
      </c>
      <c r="K10" s="31">
        <v>15624</v>
      </c>
      <c r="L10" s="31">
        <v>15927</v>
      </c>
    </row>
    <row r="11" spans="2:19" ht="14.25">
      <c r="B11" s="30" t="s">
        <v>21</v>
      </c>
      <c r="C11" s="31">
        <v>526</v>
      </c>
      <c r="D11" s="31">
        <v>511</v>
      </c>
      <c r="E11" s="31">
        <v>433</v>
      </c>
      <c r="F11" s="31">
        <v>439</v>
      </c>
      <c r="G11" s="31">
        <v>357</v>
      </c>
      <c r="H11" s="31">
        <v>220</v>
      </c>
      <c r="I11" s="31">
        <v>245</v>
      </c>
      <c r="J11" s="31">
        <v>294</v>
      </c>
      <c r="K11" s="31">
        <v>359</v>
      </c>
      <c r="L11" s="31">
        <v>292</v>
      </c>
    </row>
    <row r="12" spans="2:19" ht="14.25">
      <c r="B12" s="30" t="s">
        <v>20</v>
      </c>
      <c r="C12" s="31">
        <v>452</v>
      </c>
      <c r="D12" s="31">
        <v>433</v>
      </c>
      <c r="E12" s="31">
        <v>460</v>
      </c>
      <c r="F12" s="31">
        <v>449</v>
      </c>
      <c r="G12" s="31">
        <v>483</v>
      </c>
      <c r="H12" s="31">
        <v>475</v>
      </c>
      <c r="I12" s="31">
        <v>509</v>
      </c>
      <c r="J12" s="31">
        <v>491</v>
      </c>
      <c r="K12" s="31">
        <v>509</v>
      </c>
      <c r="L12" s="31">
        <v>470</v>
      </c>
    </row>
    <row r="13" spans="2:19" ht="14.25" thickBot="1">
      <c r="B13" s="28" t="s">
        <v>14</v>
      </c>
      <c r="C13" s="29">
        <v>148948</v>
      </c>
      <c r="D13" s="29">
        <v>146344</v>
      </c>
      <c r="E13" s="29">
        <v>146112</v>
      </c>
      <c r="F13" s="29">
        <v>150114</v>
      </c>
      <c r="G13" s="29">
        <v>153152</v>
      </c>
      <c r="H13" s="29">
        <v>156742</v>
      </c>
      <c r="I13" s="29">
        <v>162281</v>
      </c>
      <c r="J13" s="29">
        <v>166345</v>
      </c>
      <c r="K13" s="29">
        <v>169925</v>
      </c>
      <c r="L13" s="29">
        <v>182427</v>
      </c>
    </row>
    <row r="14" spans="2:19" s="9" customFormat="1" ht="16.5" customHeight="1" thickTop="1">
      <c r="B14" s="10"/>
    </row>
    <row r="15" spans="2:19" ht="12.75" customHeight="1">
      <c r="B15" s="60" t="s">
        <v>18</v>
      </c>
      <c r="C15" s="60"/>
      <c r="D15" s="60"/>
      <c r="E15" s="60"/>
      <c r="F15" s="60"/>
      <c r="G15" s="60"/>
      <c r="H15" s="60"/>
      <c r="I15" s="60"/>
    </row>
  </sheetData>
  <mergeCells count="3">
    <mergeCell ref="B2:H2"/>
    <mergeCell ref="K3:S3"/>
    <mergeCell ref="B15:I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2" fitToHeight="0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"/>
  <sheetViews>
    <sheetView showGridLines="0" view="pageLayout" zoomScaleNormal="50" workbookViewId="0"/>
  </sheetViews>
  <sheetFormatPr baseColWidth="10" defaultColWidth="9.140625" defaultRowHeight="12.75"/>
  <cols>
    <col min="1" max="1" width="4.7109375" style="8" customWidth="1"/>
    <col min="2" max="2" width="30.7109375" style="8" customWidth="1"/>
    <col min="3" max="10" width="6.7109375" style="8" bestFit="1" customWidth="1"/>
    <col min="11" max="16384" width="9.140625" style="8"/>
  </cols>
  <sheetData>
    <row r="1" spans="2:19" s="9" customFormat="1" ht="15" customHeight="1"/>
    <row r="2" spans="2:19" s="9" customFormat="1" ht="15" customHeight="1">
      <c r="B2" s="56" t="s">
        <v>39</v>
      </c>
      <c r="C2" s="56"/>
      <c r="D2" s="56"/>
      <c r="E2" s="56"/>
      <c r="F2" s="56"/>
      <c r="G2" s="56"/>
      <c r="H2" s="56"/>
      <c r="K2" s="61"/>
      <c r="L2" s="61"/>
      <c r="M2" s="61"/>
      <c r="N2" s="61"/>
      <c r="O2" s="61"/>
      <c r="P2" s="61"/>
      <c r="Q2" s="61"/>
      <c r="R2" s="61"/>
      <c r="S2" s="61"/>
    </row>
    <row r="3" spans="2:19" s="9" customFormat="1" ht="15" customHeight="1">
      <c r="B3" s="3"/>
    </row>
    <row r="4" spans="2:19" ht="14.25">
      <c r="B4" s="4"/>
      <c r="C4" s="2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</row>
    <row r="5" spans="2:19" ht="14.25" thickBot="1">
      <c r="B5" s="28" t="s">
        <v>1</v>
      </c>
      <c r="C5" s="29">
        <v>119.167885269297</v>
      </c>
      <c r="D5" s="29">
        <v>119.004756349278</v>
      </c>
      <c r="E5" s="29">
        <v>120.78933908150999</v>
      </c>
      <c r="F5" s="29">
        <v>124.23721844017</v>
      </c>
      <c r="G5" s="29">
        <v>125.187188019967</v>
      </c>
      <c r="H5" s="29">
        <v>127.491759606267</v>
      </c>
      <c r="I5" s="29">
        <v>131.19231527446701</v>
      </c>
      <c r="J5" s="29">
        <v>133.75607411758401</v>
      </c>
      <c r="K5" s="29">
        <v>136.71909111160599</v>
      </c>
      <c r="L5" s="29">
        <v>145.875580904098</v>
      </c>
    </row>
    <row r="6" spans="2:19" ht="15" thickTop="1">
      <c r="B6" s="30" t="s">
        <v>13</v>
      </c>
      <c r="C6" s="31">
        <v>137.86447509288999</v>
      </c>
      <c r="D6" s="31">
        <v>137.94064970024601</v>
      </c>
      <c r="E6" s="31">
        <v>140.15812610721099</v>
      </c>
      <c r="F6" s="31">
        <v>144.09845561955601</v>
      </c>
      <c r="G6" s="31">
        <v>144.833697132113</v>
      </c>
      <c r="H6" s="31">
        <v>148.81952388734501</v>
      </c>
      <c r="I6" s="31">
        <v>152.78134198807501</v>
      </c>
      <c r="J6" s="31">
        <v>155.22666865920201</v>
      </c>
      <c r="K6" s="31">
        <v>158.075659817813</v>
      </c>
      <c r="L6" s="31">
        <v>166.55151013653301</v>
      </c>
    </row>
    <row r="7" spans="2:19" ht="14.25">
      <c r="B7" s="30" t="s">
        <v>21</v>
      </c>
      <c r="C7" s="31">
        <v>25.771852445870099</v>
      </c>
      <c r="D7" s="31">
        <v>25.2211949497962</v>
      </c>
      <c r="E7" s="31">
        <v>25.6685027541312</v>
      </c>
      <c r="F7" s="31">
        <v>25.9288773782249</v>
      </c>
      <c r="G7" s="31">
        <v>27.375370777916</v>
      </c>
      <c r="H7" s="31">
        <v>26.899040577413999</v>
      </c>
      <c r="I7" s="31">
        <v>27.3986063962837</v>
      </c>
      <c r="J7" s="31">
        <v>28.400217904485199</v>
      </c>
      <c r="K7" s="31">
        <v>28.645440844008998</v>
      </c>
      <c r="L7" s="31">
        <v>30.329098729618899</v>
      </c>
    </row>
    <row r="8" spans="2:19" ht="14.25">
      <c r="B8" s="30" t="s">
        <v>20</v>
      </c>
      <c r="C8" s="31">
        <v>16.4126753749395</v>
      </c>
      <c r="D8" s="31">
        <v>17.839566929133898</v>
      </c>
      <c r="E8" s="31">
        <v>18.788029305848799</v>
      </c>
      <c r="F8" s="31">
        <v>19.182588890294799</v>
      </c>
      <c r="G8" s="31">
        <v>20.339876169147701</v>
      </c>
      <c r="H8" s="31">
        <v>20.134405059955199</v>
      </c>
      <c r="I8" s="31">
        <v>21.498498890484299</v>
      </c>
      <c r="J8" s="31">
        <v>22.726679712981099</v>
      </c>
      <c r="K8" s="31">
        <v>22.257636122177999</v>
      </c>
      <c r="L8" s="31">
        <v>24.268626603257001</v>
      </c>
    </row>
    <row r="9" spans="2:19" ht="14.25" thickBot="1">
      <c r="B9" s="28" t="s">
        <v>2</v>
      </c>
      <c r="C9" s="29">
        <v>47.060240963855399</v>
      </c>
      <c r="D9" s="29">
        <v>47.971085347115498</v>
      </c>
      <c r="E9" s="29">
        <v>48.489404853486299</v>
      </c>
      <c r="F9" s="29">
        <v>49.892495858446999</v>
      </c>
      <c r="G9" s="29">
        <v>53.116990939609401</v>
      </c>
      <c r="H9" s="29">
        <v>57.514504268134999</v>
      </c>
      <c r="I9" s="29">
        <v>58.9811236623068</v>
      </c>
      <c r="J9" s="29">
        <v>60.2672873338839</v>
      </c>
      <c r="K9" s="29">
        <v>62.058325493885199</v>
      </c>
      <c r="L9" s="29">
        <v>63.470753784133301</v>
      </c>
    </row>
    <row r="10" spans="2:19" ht="15" thickTop="1">
      <c r="B10" s="30" t="s">
        <v>13</v>
      </c>
      <c r="C10" s="31">
        <v>62.0441880926777</v>
      </c>
      <c r="D10" s="31">
        <v>63.247144905324603</v>
      </c>
      <c r="E10" s="31">
        <v>63.710469455902597</v>
      </c>
      <c r="F10" s="31">
        <v>65.3772236731878</v>
      </c>
      <c r="G10" s="31">
        <v>68.542212122709103</v>
      </c>
      <c r="H10" s="31">
        <v>72.880109793157501</v>
      </c>
      <c r="I10" s="31">
        <v>74.514539181863</v>
      </c>
      <c r="J10" s="31">
        <v>77.092800161567197</v>
      </c>
      <c r="K10" s="31">
        <v>80.944979794839895</v>
      </c>
      <c r="L10" s="31">
        <v>83.461719855368699</v>
      </c>
    </row>
    <row r="11" spans="2:19" ht="14.25">
      <c r="B11" s="30" t="s">
        <v>21</v>
      </c>
      <c r="C11" s="31">
        <v>15.5162241887906</v>
      </c>
      <c r="D11" s="31">
        <v>15.258286055538999</v>
      </c>
      <c r="E11" s="31">
        <v>13.9228295819936</v>
      </c>
      <c r="F11" s="31">
        <v>14.398163332240101</v>
      </c>
      <c r="G11" s="31">
        <v>14.5714285714286</v>
      </c>
      <c r="H11" s="31">
        <v>14.1661300708307</v>
      </c>
      <c r="I11" s="31">
        <v>16.465053763440899</v>
      </c>
      <c r="J11" s="31">
        <v>18.809980806142001</v>
      </c>
      <c r="K11" s="31">
        <v>20.8236658932715</v>
      </c>
      <c r="L11" s="31">
        <v>18.985695708712601</v>
      </c>
    </row>
    <row r="12" spans="2:19" ht="14.25">
      <c r="B12" s="30" t="s">
        <v>20</v>
      </c>
      <c r="C12" s="31">
        <v>8.6889657823913904</v>
      </c>
      <c r="D12" s="31">
        <v>8.5573122529644294</v>
      </c>
      <c r="E12" s="31">
        <v>8.97736143637783</v>
      </c>
      <c r="F12" s="31">
        <v>8.9282163451978498</v>
      </c>
      <c r="G12" s="31">
        <v>9.64071856287425</v>
      </c>
      <c r="H12" s="31">
        <v>9.30278104191148</v>
      </c>
      <c r="I12" s="31">
        <v>9.9142968445656408</v>
      </c>
      <c r="J12" s="31">
        <v>9.3186562915164206</v>
      </c>
      <c r="K12" s="31">
        <v>9.1728239322400391</v>
      </c>
      <c r="L12" s="31">
        <v>8.2848580997708492</v>
      </c>
    </row>
    <row r="13" spans="2:19" ht="14.25" thickBot="1">
      <c r="B13" s="28" t="s">
        <v>14</v>
      </c>
      <c r="C13" s="29">
        <v>104.475057516413</v>
      </c>
      <c r="D13" s="29">
        <v>104.482172690018</v>
      </c>
      <c r="E13" s="29">
        <v>105.815385061051</v>
      </c>
      <c r="F13" s="29">
        <v>108.931396310756</v>
      </c>
      <c r="G13" s="29">
        <v>110.74938352845901</v>
      </c>
      <c r="H13" s="29">
        <v>113.749310575053</v>
      </c>
      <c r="I13" s="29">
        <v>117.161937766226</v>
      </c>
      <c r="J13" s="29">
        <v>119.672661870504</v>
      </c>
      <c r="K13" s="29">
        <v>122.42435158501399</v>
      </c>
      <c r="L13" s="29">
        <v>130.38882138517599</v>
      </c>
    </row>
    <row r="14" spans="2:19" s="9" customFormat="1" ht="19.5" customHeight="1" thickTop="1">
      <c r="B14" s="10"/>
    </row>
    <row r="15" spans="2:19" ht="12.75" customHeight="1">
      <c r="B15" s="60" t="s">
        <v>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</sheetData>
  <mergeCells count="3">
    <mergeCell ref="B2:H2"/>
    <mergeCell ref="K2:S2"/>
    <mergeCell ref="B15:L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6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ÍNDICE</vt:lpstr>
      <vt:lpstr>TABLA 2.1</vt:lpstr>
      <vt:lpstr>TABLA 2.2</vt:lpstr>
      <vt:lpstr>TABLA 2.3</vt:lpstr>
      <vt:lpstr>TABLA 2.4</vt:lpstr>
      <vt:lpstr>TABLA 2.5</vt:lpstr>
      <vt:lpstr>TABLA 2.6</vt:lpstr>
      <vt:lpstr>TABLA 2.7</vt:lpstr>
      <vt:lpstr>TABLA 2.8</vt:lpstr>
      <vt:lpstr>TABLA 2.9</vt:lpstr>
      <vt:lpstr>TABLA 2.10</vt:lpstr>
      <vt:lpstr>TABLA 2.11</vt:lpstr>
      <vt:lpstr>TABLA 2.12</vt:lpstr>
      <vt:lpstr>TABLA 2.13-14</vt:lpstr>
      <vt:lpstr>TABLA 2.15-2.16</vt:lpstr>
      <vt:lpstr>'TABLA 2.9'!_Toc14358366</vt:lpstr>
      <vt:lpstr>'TABLA 2.10'!Área_de_impresión</vt:lpstr>
      <vt:lpstr>'TABLA 2.11'!Área_de_impresión</vt:lpstr>
      <vt:lpstr>'TABLA 2.12'!Área_de_impresión</vt:lpstr>
      <vt:lpstr>'TABLA 2.5'!Área_de_impresión</vt:lpstr>
      <vt:lpstr>'TABLA 2.6'!Área_de_impresión</vt:lpstr>
      <vt:lpstr>'TABLA 2.7'!Área_de_impresión</vt:lpstr>
      <vt:lpstr>'TABLA 2.8'!Área_de_impresión</vt:lpstr>
      <vt:lpstr>'TABLA 2.9'!Área_de_impresión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Pomarino Carnero. Clara</cp:lastModifiedBy>
  <cp:lastPrinted>2014-11-25T11:23:13Z</cp:lastPrinted>
  <dcterms:created xsi:type="dcterms:W3CDTF">2014-01-28T12:49:20Z</dcterms:created>
  <dcterms:modified xsi:type="dcterms:W3CDTF">2022-09-20T17:54:55Z</dcterms:modified>
</cp:coreProperties>
</file>