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ncalcerrada\Desktop\Documento Carga\SIAE\"/>
    </mc:Choice>
  </mc:AlternateContent>
  <bookViews>
    <workbookView xWindow="0" yWindow="0" windowWidth="23040" windowHeight="9195" tabRatio="864"/>
  </bookViews>
  <sheets>
    <sheet name="Índice de Tablas" sheetId="35" r:id="rId1"/>
    <sheet name="1.1" sheetId="1" r:id="rId2"/>
    <sheet name="2.1" sheetId="2" r:id="rId3"/>
    <sheet name="3.1" sheetId="3" r:id="rId4"/>
    <sheet name="3.2" sheetId="4" r:id="rId5"/>
    <sheet name="4.1" sheetId="7" r:id="rId6"/>
    <sheet name="4.2" sheetId="8" r:id="rId7"/>
    <sheet name="4.3" sheetId="10" r:id="rId8"/>
    <sheet name="4.4" sheetId="12" r:id="rId9"/>
    <sheet name="4.5" sheetId="37" r:id="rId10"/>
    <sheet name="5.1" sheetId="17" r:id="rId11"/>
    <sheet name="5.2" sheetId="19" r:id="rId12"/>
    <sheet name="5.3" sheetId="20" r:id="rId13"/>
    <sheet name="5.4" sheetId="38" r:id="rId14"/>
    <sheet name="6.1" sheetId="23" r:id="rId15"/>
    <sheet name="6.2" sheetId="26" r:id="rId16"/>
    <sheet name="6.3" sheetId="27" r:id="rId17"/>
    <sheet name="6.4" sheetId="28" r:id="rId18"/>
    <sheet name="6.5" sheetId="29" r:id="rId19"/>
    <sheet name="6.6" sheetId="39" r:id="rId20"/>
    <sheet name="7.1" sheetId="30" r:id="rId21"/>
    <sheet name="7.2" sheetId="40" r:id="rId22"/>
    <sheet name="7.3" sheetId="42" r:id="rId23"/>
    <sheet name="Gráficos" sheetId="36" r:id="rId24"/>
    <sheet name="Grafico SNS" sheetId="41" r:id="rId25"/>
  </sheets>
  <definedNames>
    <definedName name="_Toc519669468" localSheetId="13">'5.4'!$A$3</definedName>
    <definedName name="_xlnm.Print_Area" localSheetId="1">'1.1'!$A$1:$F$24</definedName>
    <definedName name="_xlnm.Print_Area" localSheetId="2">'2.1'!$A$1:$K$26</definedName>
    <definedName name="_xlnm.Print_Area" localSheetId="3">'3.1'!$A$1:$I$26</definedName>
    <definedName name="_xlnm.Print_Area" localSheetId="4">'3.2'!$A$1:$U$35</definedName>
    <definedName name="_xlnm.Print_Area" localSheetId="5">'4.1'!$A$1:$H$25</definedName>
    <definedName name="_xlnm.Print_Area" localSheetId="6">'4.2'!$A$1:$K$75</definedName>
    <definedName name="_xlnm.Print_Area" localSheetId="7">'4.3'!$A$1:$K$75</definedName>
    <definedName name="_xlnm.Print_Area" localSheetId="8">'4.4'!$A$1:$K$43</definedName>
    <definedName name="_xlnm.Print_Area" localSheetId="9">'4.5'!$A$1:$K$55</definedName>
    <definedName name="_xlnm.Print_Area" localSheetId="10">'5.1'!$A$1:$J$46</definedName>
    <definedName name="_xlnm.Print_Area" localSheetId="11">'5.2'!$A$1:$I$25</definedName>
    <definedName name="_xlnm.Print_Area" localSheetId="12">'5.3'!$A$1:$I$25</definedName>
    <definedName name="_xlnm.Print_Area" localSheetId="13">'5.4'!$A$1:$K$38</definedName>
    <definedName name="_xlnm.Print_Area" localSheetId="14">'6.1'!$A$1:$K$71</definedName>
    <definedName name="_xlnm.Print_Area" localSheetId="15">'6.2'!$A$1:$J$26</definedName>
    <definedName name="_xlnm.Print_Area" localSheetId="16">'6.3'!$A$1:$I$24</definedName>
    <definedName name="_xlnm.Print_Area" localSheetId="17">'6.4'!$A$1:$F$25</definedName>
    <definedName name="_xlnm.Print_Area" localSheetId="18">'6.5'!$A$1:$E$25</definedName>
    <definedName name="_xlnm.Print_Area" localSheetId="20">'7.1'!$A$1:$K$34</definedName>
    <definedName name="_xlnm.Print_Area" localSheetId="21">'7.2'!$A$1:$E$25</definedName>
    <definedName name="_xlnm.Print_Area" localSheetId="24">'Grafico SNS'!$A$1:$C$86</definedName>
    <definedName name="_xlnm.Print_Area" localSheetId="23">Gráficos!$A$1:$D$86</definedName>
    <definedName name="_xlnm.Print_Area" localSheetId="0">'Índice de Tablas'!$A$1:$E$30</definedName>
    <definedName name="_xlnm.Print_Titles" localSheetId="2">'2.1'!$A:$A</definedName>
    <definedName name="_xlnm.Print_Titles" localSheetId="3">'3.1'!$A:$A</definedName>
    <definedName name="_xlnm.Print_Titles" localSheetId="4">'3.2'!$A:$A,'3.2'!$1:$4</definedName>
    <definedName name="_xlnm.Print_Titles" localSheetId="6">'4.2'!$A:$A,'4.2'!$1:$4</definedName>
    <definedName name="_xlnm.Print_Titles" localSheetId="7">'4.3'!$A:$A,'4.3'!$1:$4</definedName>
    <definedName name="_xlnm.Print_Titles" localSheetId="8">'4.4'!$A:$A,'4.4'!$1:$3</definedName>
    <definedName name="_xlnm.Print_Titles" localSheetId="9">'4.5'!$A:$A,'4.5'!$1:$4</definedName>
    <definedName name="_xlnm.Print_Titles" localSheetId="10">'5.1'!$A:$A,'5.1'!$1:$4</definedName>
    <definedName name="_xlnm.Print_Titles" localSheetId="13">'5.4'!$A:$A,'5.4'!$1:$4</definedName>
    <definedName name="_xlnm.Print_Titles" localSheetId="14">'6.1'!$A:$A,'6.1'!$1:$4</definedName>
    <definedName name="_xlnm.Print_Titles" localSheetId="20">'7.1'!$A:$A,'7.1'!$1:$4</definedName>
    <definedName name="_xlnm.Print_Titles" localSheetId="24">'Grafico SNS'!$1:$1</definedName>
    <definedName name="_xlnm.Print_Titles" localSheetId="23">Gráficos!$1:$1</definedName>
  </definedNames>
  <calcPr calcId="162913"/>
</workbook>
</file>

<file path=xl/calcChain.xml><?xml version="1.0" encoding="utf-8"?>
<calcChain xmlns="http://schemas.openxmlformats.org/spreadsheetml/2006/main">
  <c r="B22" i="36" l="1"/>
</calcChain>
</file>

<file path=xl/sharedStrings.xml><?xml version="1.0" encoding="utf-8"?>
<sst xmlns="http://schemas.openxmlformats.org/spreadsheetml/2006/main" count="1241" uniqueCount="253">
  <si>
    <t>Públicos-SNS</t>
  </si>
  <si>
    <t>Privados</t>
  </si>
  <si>
    <t>TOTAL</t>
  </si>
  <si>
    <t>Público-SNS</t>
  </si>
  <si>
    <t>Nº</t>
  </si>
  <si>
    <t>% SNS</t>
  </si>
  <si>
    <t>Gammacámara</t>
  </si>
  <si>
    <t>Mamógrafos</t>
  </si>
  <si>
    <t>PET</t>
  </si>
  <si>
    <t xml:space="preserve">SPECT </t>
  </si>
  <si>
    <t xml:space="preserve">Litotriptor </t>
  </si>
  <si>
    <t>Jornada Completa</t>
  </si>
  <si>
    <t>Jornada Parcial</t>
  </si>
  <si>
    <t>Anestesia y Reanimación</t>
  </si>
  <si>
    <t>Aparato digestivo</t>
  </si>
  <si>
    <t>Cardiología</t>
  </si>
  <si>
    <t>Medicina Intensiva</t>
  </si>
  <si>
    <t>Neurología</t>
  </si>
  <si>
    <t>Pediatría</t>
  </si>
  <si>
    <t>Psiquiatría</t>
  </si>
  <si>
    <t>Rehabilitación</t>
  </si>
  <si>
    <t>Cirugía Cardiaca</t>
  </si>
  <si>
    <t>Cirugía Torácica</t>
  </si>
  <si>
    <t>Neurocirugía</t>
  </si>
  <si>
    <t>Obstetricia y Ginecología</t>
  </si>
  <si>
    <t>Oftalmología</t>
  </si>
  <si>
    <t>ORL</t>
  </si>
  <si>
    <t>Urgencias</t>
  </si>
  <si>
    <t>Urología</t>
  </si>
  <si>
    <t>Matronas</t>
  </si>
  <si>
    <t>Otros Enfermeros Especialistas</t>
  </si>
  <si>
    <t>Fisioterapeutas</t>
  </si>
  <si>
    <t>Terapeutas Ocupacionales</t>
  </si>
  <si>
    <t>Logopedas</t>
  </si>
  <si>
    <t>Otros Titulados  Medios Sanitarios</t>
  </si>
  <si>
    <t>Dirección y Gestión</t>
  </si>
  <si>
    <t>Trabajadores Sociales</t>
  </si>
  <si>
    <t>Personal de Oficio</t>
  </si>
  <si>
    <t>Administrativos</t>
  </si>
  <si>
    <t>Camas en funcionamiento</t>
  </si>
  <si>
    <t>Consultas Totales</t>
  </si>
  <si>
    <t>Urgencias Totales</t>
  </si>
  <si>
    <t>INGRESOS</t>
  </si>
  <si>
    <t>ALTAS</t>
  </si>
  <si>
    <t>ESTANCIAS</t>
  </si>
  <si>
    <t>CONSULTAS TOTALES</t>
  </si>
  <si>
    <t>URGENCIAS</t>
  </si>
  <si>
    <t>Aparato Digestivo</t>
  </si>
  <si>
    <t>Dermatología</t>
  </si>
  <si>
    <t>Resto de Especialidades Médicas</t>
  </si>
  <si>
    <t>Cirugía General y Digestiva</t>
  </si>
  <si>
    <t>Cirugía Ortopédica y Traumatología</t>
  </si>
  <si>
    <t>Ginecología y Obstetricia</t>
  </si>
  <si>
    <t>Preanestesia</t>
  </si>
  <si>
    <t>Otras Consultas</t>
  </si>
  <si>
    <t>Necropsias/altas fallecimiento</t>
  </si>
  <si>
    <t>Intervenciones con Hospitalización</t>
  </si>
  <si>
    <t>CMA</t>
  </si>
  <si>
    <t>Total Partos</t>
  </si>
  <si>
    <t>Recién Nacidos Vivos</t>
  </si>
  <si>
    <t>Tasa de Fecundidad</t>
  </si>
  <si>
    <t>Tasa de Natalidad</t>
  </si>
  <si>
    <t>Fallecimientos Maternales</t>
  </si>
  <si>
    <t>TOTAL DE URGENCIAS</t>
  </si>
  <si>
    <t>Altas Totales</t>
  </si>
  <si>
    <t>Estancias Totales</t>
  </si>
  <si>
    <t>Total Compras y Gastos</t>
  </si>
  <si>
    <t>Gasto por habitante</t>
  </si>
  <si>
    <t>Hospitales</t>
  </si>
  <si>
    <t>Dotación</t>
  </si>
  <si>
    <t>Actividad Asistencial</t>
  </si>
  <si>
    <t xml:space="preserve">Consultas </t>
  </si>
  <si>
    <t>Actividad en otras Areas Asistenciales</t>
  </si>
  <si>
    <t>Indicadores de Gasto</t>
  </si>
  <si>
    <t>Enfermeros</t>
  </si>
  <si>
    <t>INTERVENCIONES QUIRÚRGICAS</t>
  </si>
  <si>
    <t>Partos por 1000 mujeres en edad fértil</t>
  </si>
  <si>
    <t>Personal Vinculado</t>
  </si>
  <si>
    <t>Fisioterapia</t>
  </si>
  <si>
    <t>Personal según tipo de vinculación definida por la situación de relación laboral con el centro (ver ficha técnica).</t>
  </si>
  <si>
    <t>Total Médicos</t>
  </si>
  <si>
    <t xml:space="preserve">Gasto por estancia  </t>
  </si>
  <si>
    <t>Medicina interna</t>
  </si>
  <si>
    <t>Neumología</t>
  </si>
  <si>
    <t>Oncología</t>
  </si>
  <si>
    <t>Total especialidades médicas</t>
  </si>
  <si>
    <t>Total especialidades quirúrgicas</t>
  </si>
  <si>
    <t>Geriatría</t>
  </si>
  <si>
    <t>Resto de Médicas y Ser. Centrales</t>
  </si>
  <si>
    <t>Endocrinología</t>
  </si>
  <si>
    <t>Angiología y Cirugía Vascular</t>
  </si>
  <si>
    <t>Cirugía General y Aparato Digestivo</t>
  </si>
  <si>
    <t>Cirugía Plástica Estética y Reparadora</t>
  </si>
  <si>
    <t>Dermatología Médico Quirúrgica</t>
  </si>
  <si>
    <t>#DIV/0</t>
  </si>
  <si>
    <t>Traumatología</t>
  </si>
  <si>
    <t>Biopsias Total</t>
  </si>
  <si>
    <t>Necropsias Total</t>
  </si>
  <si>
    <t>Densitometrías Total</t>
  </si>
  <si>
    <t>Gammagrafías Total</t>
  </si>
  <si>
    <t>PET Total</t>
  </si>
  <si>
    <t>Resonancia Magnética Total</t>
  </si>
  <si>
    <t>Rx Convencional Total</t>
  </si>
  <si>
    <t>SPECT Total</t>
  </si>
  <si>
    <t>TAC Total</t>
  </si>
  <si>
    <t>Diálisis peritoneal a domicilio</t>
  </si>
  <si>
    <t>Hospital de Día</t>
  </si>
  <si>
    <t>Total sesiones</t>
  </si>
  <si>
    <t xml:space="preserve"> por 1000 hab</t>
  </si>
  <si>
    <t>Total de visitas</t>
  </si>
  <si>
    <t>Logopedia</t>
  </si>
  <si>
    <t>Terapia ocupacional</t>
  </si>
  <si>
    <t>por 1000 hab</t>
  </si>
  <si>
    <t xml:space="preserve">Hemodiálisis	</t>
  </si>
  <si>
    <t>Farmacéuticos</t>
  </si>
  <si>
    <t>Otros titulados superiores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</si>
  <si>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</si>
  <si>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</si>
  <si>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</si>
  <si>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</si>
  <si>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</si>
  <si>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</si>
  <si>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</si>
  <si>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</si>
  <si>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</si>
  <si>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</si>
  <si>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</si>
  <si>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</si>
  <si>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</si>
  <si>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</si>
  <si>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</si>
  <si>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</si>
  <si>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</si>
  <si>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</si>
  <si>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Camas Instaladas</t>
  </si>
  <si>
    <t>por 1.000 hab</t>
  </si>
  <si>
    <t xml:space="preserve">Quirófanos </t>
  </si>
  <si>
    <t>Puestos hospital de día</t>
  </si>
  <si>
    <t>Plazas hospital de día</t>
  </si>
  <si>
    <t xml:space="preserve"> por 100.000 hab</t>
  </si>
  <si>
    <t>por 100.000 hab</t>
  </si>
  <si>
    <t>N</t>
  </si>
  <si>
    <t>Salas de Rx convencional</t>
  </si>
  <si>
    <t>Salas de hemodinámica</t>
  </si>
  <si>
    <t>Aceleradores lineales</t>
  </si>
  <si>
    <t>Densitómetros</t>
  </si>
  <si>
    <t>Equipos de hemodiálisis</t>
  </si>
  <si>
    <t>TAC</t>
  </si>
  <si>
    <t>RM</t>
  </si>
  <si>
    <t>Salas de RX convencional</t>
  </si>
  <si>
    <t xml:space="preserve"> MIR</t>
  </si>
  <si>
    <t xml:space="preserve"> EIR</t>
  </si>
  <si>
    <t>Personal por 1.000 hab</t>
  </si>
  <si>
    <t>Personal colaborador</t>
  </si>
  <si>
    <t>Cirugía Oral y Maxilofacial</t>
  </si>
  <si>
    <t>Cirugía Pediátrica</t>
  </si>
  <si>
    <t>Total Otro Personal Sanitario</t>
  </si>
  <si>
    <t>Técnicos Sanitarios Grado Medio (1)</t>
  </si>
  <si>
    <t>Técnicos Sanitarios Grado Superior (2)</t>
  </si>
  <si>
    <t>Resto de Personal Sanitario</t>
  </si>
  <si>
    <t>Total personal NO sanitario</t>
  </si>
  <si>
    <t>Otro personal NO Sanitario</t>
  </si>
  <si>
    <t>(1) Auxiliares de Enfermería y Farmacia</t>
  </si>
  <si>
    <t>(2) Técnicos de laborarorio, radiología, medicina nuclear etc</t>
  </si>
  <si>
    <t>% Médicos sobre Total de personal</t>
  </si>
  <si>
    <t>por 100 camas</t>
  </si>
  <si>
    <t>% Enfermeros sobre Total de personal</t>
  </si>
  <si>
    <t>% Aux. de enfermería sobre Total de personal</t>
  </si>
  <si>
    <t>% Matronas sobre Total de personal</t>
  </si>
  <si>
    <t>por 1000 mujeres en edad fértil</t>
  </si>
  <si>
    <t>% MIR sobre Total de personal</t>
  </si>
  <si>
    <t>% Farmacéuticos sobre Total de personal</t>
  </si>
  <si>
    <t>% Personal no sanitario sobre Total de personal</t>
  </si>
  <si>
    <t>Frecuentación por 1000 hab.</t>
  </si>
  <si>
    <t>ACTOS QUIRÚRGICOS</t>
  </si>
  <si>
    <t>EM</t>
  </si>
  <si>
    <t>IO</t>
  </si>
  <si>
    <t>IR</t>
  </si>
  <si>
    <t>Mort-Intra</t>
  </si>
  <si>
    <t>Resto de especialidades Quirúrgicas</t>
  </si>
  <si>
    <t>Angiografía Digital Total</t>
  </si>
  <si>
    <t>Mamografías Total</t>
  </si>
  <si>
    <t>Total de intervenciones</t>
  </si>
  <si>
    <t>% de ambulatorización</t>
  </si>
  <si>
    <t>% SNS-Públicos</t>
  </si>
  <si>
    <t>SNS-Públicos</t>
  </si>
  <si>
    <t xml:space="preserve">Tasa de Cesáreas. </t>
  </si>
  <si>
    <t>% Urgencias ingresadas</t>
  </si>
  <si>
    <t>Presión de urgencias</t>
  </si>
  <si>
    <t>Hospitalización a Domicilio</t>
  </si>
  <si>
    <t>Pacientes por 1000 Ingresos</t>
  </si>
  <si>
    <t>Radioterapia</t>
  </si>
  <si>
    <t>% Financiadas por el SNS</t>
  </si>
  <si>
    <t>CMA Total</t>
  </si>
  <si>
    <t>HD Sesiones Totales</t>
  </si>
  <si>
    <t>Pacientes atendidos en Hdom</t>
  </si>
  <si>
    <t>Angiografos Digitales</t>
  </si>
  <si>
    <t>por 10.000 habitantes</t>
  </si>
  <si>
    <t>Gasto por estancia</t>
  </si>
  <si>
    <t xml:space="preserve">Gasto por cama </t>
  </si>
  <si>
    <t>ESPAÑA</t>
  </si>
  <si>
    <t>ESTADÍSTICAS  DE HOSPITALES. TABLAS POR COMUNIDADES AUTÓNOMAS. Año 2020</t>
  </si>
  <si>
    <t>TABLA 1.1. HOSPITALES SEGÚN DEPENDENCIA. Año 2020</t>
  </si>
  <si>
    <t>TABLA 2.1. DOTACIÓN CAMAS SEGÚN DEPENDENCIA. Año 2020</t>
  </si>
  <si>
    <t>TABLA 3.1. DOTACIÓN EN FUNCIONAMIENTO. Año 2020</t>
  </si>
  <si>
    <t>TABLA 3.2. INDICADORES DOTACIÓN TECNOLÓGICA EN FUNCIONAMIENTO. Año 2020</t>
  </si>
  <si>
    <t>TABLA 4.1. PERSONAL SEGÚN TIPO DE VINCULACIÓN. Año 2020</t>
  </si>
  <si>
    <t>TABLA 4.3. TASA POR 10.000 HAB. DE MÉDICOS POR ESPECIALIDAD, FARMACÉUTICOS Y OTROS TITULADOS SUPERIORES POR CCAA. Año 2020</t>
  </si>
  <si>
    <t>TABLA 4.4. RESTO DE PERSONAL SANITARIO Y NO SANITARIO. Año 2020</t>
  </si>
  <si>
    <t>TABLA 4.5. INDICADORES DE PERSONAL VINCULADO. Año 2020</t>
  </si>
  <si>
    <t>TABLA 5.1. DATOS E INDICADORES DE FRECUENTACIÓN. Año 2020</t>
  </si>
  <si>
    <t>TABLA 5.2. INDICADORES DE HOSPITALIZACIÓN SEGÚN DEPENDENCIA. Año 2020</t>
  </si>
  <si>
    <t>TABLA 5.3. INDICADORES EN HOSPITALES DE AGUDOS SEGÚN DEPENDENCIA. Año 2020</t>
  </si>
  <si>
    <t>TABLA 5.4. CONSULTAS TOTALES SEGÚN ÁREAS ASISTENCIALES. Año 2020</t>
  </si>
  <si>
    <t>TABLA 6.1. INDICADORES DE ACTIVIDAD DIAGNÓSTICA. Año 2020</t>
  </si>
  <si>
    <t>TABLA 6.2. INDICADORES DE ACTIVIDAD QUIRÚRGICA. Año 2020</t>
  </si>
  <si>
    <t>TABLA 6.3. INDICADORES DE ACTIVIDAD OBSTÉTRICA. Año 2020</t>
  </si>
  <si>
    <t>TABLA 6.4. INDICADORES DE ACTIVIDAD DE URGENCIAS. Año 2020</t>
  </si>
  <si>
    <t>TABLA 6.5. INDICADORES DE ACTIVIDAD DE HOSPITAL DE DÍA Y HOSPITALIZACIÓN A DOMICILIO. Año 2020</t>
  </si>
  <si>
    <t>TABLA 6.6 ACTIVIDAD  Y TASA POR 1.000 hab. EN OTRAS ÁREAS ASISTENCIALES. Año 2020</t>
  </si>
  <si>
    <t>TABLA 7.1. FINANCIACIÓN DE ACTIVIDAD ASISTENCIAL. Año 2020</t>
  </si>
  <si>
    <t>TABLA 7.2. INDICADORES DE GASTO. Año 2020</t>
  </si>
  <si>
    <t xml:space="preserve"> TABLA 1.1. HOSPITALES SEGÚN DEPENDENCIA. Año 2020</t>
  </si>
  <si>
    <r>
      <t>Gasto por cama</t>
    </r>
    <r>
      <rPr>
        <b/>
        <vertAlign val="superscript"/>
        <sz val="10"/>
        <rFont val="Open Sans"/>
      </rPr>
      <t xml:space="preserve"> (1)</t>
    </r>
  </si>
  <si>
    <r>
      <rPr>
        <sz val="11"/>
        <color indexed="59"/>
        <rFont val="Open Sans"/>
      </rPr>
      <t xml:space="preserve"> </t>
    </r>
    <r>
      <rPr>
        <i/>
        <sz val="11"/>
        <color indexed="59"/>
        <rFont val="Open Sans"/>
      </rPr>
      <t>por 1000 hab</t>
    </r>
  </si>
  <si>
    <t>----</t>
  </si>
  <si>
    <t>Urg. por 1000 hab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</si>
  <si>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</si>
  <si>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</si>
  <si>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</si>
  <si>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</si>
  <si>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</si>
  <si>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</si>
  <si>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</si>
  <si>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</si>
  <si>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</si>
  <si>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</si>
  <si>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</si>
  <si>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</si>
  <si>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</si>
  <si>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</si>
  <si>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</si>
  <si>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</si>
  <si>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</si>
  <si>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</si>
  <si>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Total Compras y Gastos SNS</t>
  </si>
  <si>
    <t>TABLA 7.2. INDICADORES DE GASTO HOSPITALES DEL SNS. Año 2020</t>
  </si>
  <si>
    <t>Gasto por habitante SNS</t>
  </si>
  <si>
    <t>Gasto por cama SNS</t>
  </si>
  <si>
    <t>Gasto por estancia SNS</t>
  </si>
  <si>
    <t>Personal y Formación</t>
  </si>
  <si>
    <t>TABLA 4.2. MÉDICOS POR ESPECIALIDAD, FARMACÉUTICOS y OTROS TITULADOS SUPERIORES POR CCAA.  Año 2020</t>
  </si>
  <si>
    <t>Otros enfermeros especialistas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</si>
</sst>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57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2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name val="Open Sans"/>
    </font>
    <font>
      <i/>
      <sz val="11"/>
      <name val="Open Sans"/>
    </font>
    <font>
      <b/>
      <sz val="11"/>
      <name val="Open Sans"/>
    </font>
    <font>
      <sz val="8"/>
      <color rgb="FF546242"/>
      <name val="Open Sans"/>
    </font>
    <font>
      <b/>
      <sz val="10"/>
      <name val="Open Sans"/>
    </font>
    <font>
      <b/>
      <i/>
      <sz val="9"/>
      <color indexed="21"/>
      <name val="Open Sans"/>
    </font>
    <font>
      <b/>
      <sz val="8"/>
      <color rgb="FF546242"/>
      <name val="Open Sans"/>
    </font>
    <font>
      <sz val="11"/>
      <color rgb="FF800080"/>
      <name val="Open Sans"/>
    </font>
    <font>
      <sz val="11"/>
      <color theme="1"/>
      <name val="Open Sans"/>
    </font>
    <font>
      <b/>
      <sz val="11"/>
      <color theme="1"/>
      <name val="Open Sans"/>
    </font>
    <font>
      <sz val="10"/>
      <name val="Open Sans"/>
    </font>
    <font>
      <sz val="10"/>
      <color rgb="FFFF0000"/>
      <name val="Open Sans"/>
    </font>
    <font>
      <sz val="9"/>
      <name val="Open Sans"/>
    </font>
    <font>
      <b/>
      <vertAlign val="superscript"/>
      <sz val="10"/>
      <name val="Open Sans"/>
    </font>
    <font>
      <sz val="11"/>
      <color rgb="FF546242"/>
      <name val="Open Sans"/>
    </font>
    <font>
      <b/>
      <i/>
      <sz val="11"/>
      <name val="Open Sans"/>
    </font>
    <font>
      <sz val="10"/>
      <color rgb="FF546242"/>
      <name val="Open Sans"/>
    </font>
    <font>
      <sz val="9"/>
      <color rgb="FF546242"/>
      <name val="Open Sans"/>
    </font>
    <font>
      <i/>
      <sz val="10"/>
      <name val="Open Sans"/>
    </font>
    <font>
      <sz val="8"/>
      <name val="Open Sans"/>
    </font>
    <font>
      <b/>
      <sz val="8"/>
      <color rgb="FFFF0000"/>
      <name val="Open Sans"/>
    </font>
    <font>
      <i/>
      <sz val="11"/>
      <color theme="1"/>
      <name val="Open Sans"/>
    </font>
    <font>
      <sz val="9"/>
      <color theme="1"/>
      <name val="Open Sans"/>
    </font>
    <font>
      <sz val="8"/>
      <color indexed="8"/>
      <name val="Open Sans"/>
    </font>
    <font>
      <b/>
      <sz val="11"/>
      <color rgb="FF2F2B20"/>
      <name val="Open Sans"/>
    </font>
    <font>
      <sz val="11"/>
      <color rgb="FF2F2B20"/>
      <name val="Open Sans"/>
    </font>
    <font>
      <sz val="11"/>
      <color indexed="59"/>
      <name val="Open Sans"/>
    </font>
    <font>
      <i/>
      <sz val="11"/>
      <color indexed="59"/>
      <name val="Open Sans"/>
    </font>
    <font>
      <i/>
      <sz val="11"/>
      <color rgb="FF2F2B20"/>
      <name val="Open Sans"/>
    </font>
    <font>
      <b/>
      <i/>
      <sz val="11"/>
      <color theme="1"/>
      <name val="Open Sans"/>
    </font>
    <font>
      <sz val="8"/>
      <color rgb="FF000000"/>
      <name val="Open Sans"/>
    </font>
    <font>
      <sz val="10"/>
      <color rgb="FF000000"/>
      <name val="Open Sans"/>
    </font>
    <font>
      <b/>
      <sz val="9"/>
      <color rgb="FF546242"/>
      <name val="Open Sans"/>
    </font>
    <font>
      <sz val="9"/>
      <color indexed="8"/>
      <name val="Open Sans"/>
    </font>
    <font>
      <sz val="6"/>
      <color rgb="FF546242"/>
      <name val="Open Sans"/>
    </font>
    <font>
      <sz val="11"/>
      <color rgb="FF000000"/>
      <name val="Open Sans"/>
    </font>
    <font>
      <b/>
      <sz val="9"/>
      <name val="Open Sans"/>
    </font>
    <font>
      <u/>
      <sz val="10"/>
      <color theme="10"/>
      <name val="Open Sans"/>
    </font>
    <font>
      <u/>
      <sz val="11"/>
      <color theme="10"/>
      <name val="Open Sans"/>
    </font>
    <font>
      <b/>
      <sz val="11"/>
      <color theme="4" tint="-0.499984740745262"/>
      <name val="Open Sans"/>
    </font>
    <font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9"/>
      </patternFill>
    </fill>
  </fills>
  <borders count="41">
    <border>
      <left/>
      <right/>
      <top/>
      <bottom/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dotted">
        <color indexed="21"/>
      </right>
      <top/>
      <bottom/>
      <diagonal/>
    </border>
    <border>
      <left/>
      <right/>
      <top style="dotted">
        <color indexed="21"/>
      </top>
      <bottom/>
      <diagonal/>
    </border>
    <border>
      <left/>
      <right style="dotted">
        <color indexed="21"/>
      </right>
      <top style="dotted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Dot">
        <color indexed="64"/>
      </right>
      <top style="double">
        <color indexed="64"/>
      </top>
      <bottom/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double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double">
        <color indexed="64"/>
      </bottom>
      <diagonal/>
    </border>
    <border>
      <left style="mediumDashDot">
        <color indexed="64"/>
      </left>
      <right/>
      <top/>
      <bottom/>
      <diagonal/>
    </border>
  </borders>
  <cellStyleXfs count="22">
    <xf numFmtId="0" fontId="0" fillId="0" borderId="0"/>
    <xf numFmtId="0" fontId="14" fillId="5" borderId="0" applyNumberFormat="0" applyBorder="0" applyAlignment="0" applyProtection="0"/>
    <xf numFmtId="49" fontId="3" fillId="2" borderId="1">
      <alignment horizontal="center" vertical="center" wrapText="1"/>
    </xf>
    <xf numFmtId="49" fontId="4" fillId="2" borderId="2">
      <alignment horizontal="center" vertical="center" wrapText="1"/>
    </xf>
    <xf numFmtId="49" fontId="5" fillId="2" borderId="3">
      <alignment horizontal="center" vertical="center" wrapText="1"/>
    </xf>
    <xf numFmtId="0" fontId="6" fillId="2" borderId="4">
      <alignment horizontal="center" vertical="center" wrapText="1"/>
    </xf>
    <xf numFmtId="49" fontId="7" fillId="2" borderId="0">
      <alignment horizontal="right" vertical="center"/>
    </xf>
    <xf numFmtId="10" fontId="13" fillId="2" borderId="0" applyBorder="0">
      <alignment horizontal="right" vertical="center" indent="2"/>
    </xf>
    <xf numFmtId="4" fontId="13" fillId="2" borderId="0" applyBorder="0">
      <alignment horizontal="right" vertical="center" indent="2"/>
    </xf>
    <xf numFmtId="3" fontId="8" fillId="2" borderId="0" applyBorder="0">
      <alignment horizontal="right" vertical="center" indent="2"/>
    </xf>
    <xf numFmtId="165" fontId="8" fillId="3" borderId="5" applyNumberFormat="0">
      <alignment horizontal="right" vertical="center" indent="2"/>
    </xf>
    <xf numFmtId="0" fontId="8" fillId="2" borderId="6" applyNumberFormat="0" applyAlignment="0"/>
    <xf numFmtId="165" fontId="8" fillId="3" borderId="7" applyNumberFormat="0" applyAlignment="0">
      <alignment horizontal="right" vertical="center" indent="2"/>
    </xf>
    <xf numFmtId="0" fontId="9" fillId="2" borderId="0"/>
    <xf numFmtId="3" fontId="10" fillId="0" borderId="8">
      <alignment horizontal="right" vertical="center" indent="2"/>
    </xf>
    <xf numFmtId="10" fontId="8" fillId="3" borderId="9" applyNumberFormat="0" applyFill="0" applyAlignment="0">
      <alignment horizontal="right" vertical="center" indent="4"/>
    </xf>
    <xf numFmtId="49" fontId="11" fillId="2" borderId="4" applyNumberFormat="0" applyAlignment="0">
      <alignment vertical="center"/>
    </xf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>
      <alignment horizontal="left" vertical="center" wrapText="1" indent="1"/>
    </xf>
    <xf numFmtId="0" fontId="2" fillId="0" borderId="0"/>
    <xf numFmtId="9" fontId="1" fillId="0" borderId="0" applyFont="0" applyFill="0" applyBorder="0" applyAlignment="0" applyProtection="0"/>
  </cellStyleXfs>
  <cellXfs count="319">
    <xf numFmtId="0" fontId="0" fillId="0" borderId="0" xfId="0"/>
    <xf numFmtId="49" fontId="16" fillId="10" borderId="0" xfId="1" applyNumberFormat="1" applyFont="1" applyFill="1" applyBorder="1" applyAlignment="1">
      <alignment horizontal="left" vertical="center" wrapText="1"/>
    </xf>
    <xf numFmtId="49" fontId="16" fillId="10" borderId="0" xfId="1" applyNumberFormat="1" applyFont="1" applyFill="1" applyBorder="1" applyAlignment="1">
      <alignment horizontal="left" vertical="center" wrapText="1" indent="1"/>
    </xf>
    <xf numFmtId="49" fontId="18" fillId="10" borderId="0" xfId="1" applyNumberFormat="1" applyFont="1" applyFill="1" applyBorder="1" applyAlignment="1">
      <alignment horizontal="left" vertical="center" wrapText="1" indent="1"/>
    </xf>
    <xf numFmtId="3" fontId="16" fillId="11" borderId="0" xfId="0" applyNumberFormat="1" applyFont="1" applyFill="1" applyBorder="1" applyAlignment="1">
      <alignment horizontal="left" vertical="center" indent="1"/>
    </xf>
    <xf numFmtId="49" fontId="16" fillId="12" borderId="0" xfId="1" applyNumberFormat="1" applyFont="1" applyFill="1" applyBorder="1" applyAlignment="1">
      <alignment horizontal="left" vertical="center" wrapText="1" indent="1"/>
    </xf>
    <xf numFmtId="49" fontId="16" fillId="10" borderId="10" xfId="1" applyNumberFormat="1" applyFont="1" applyFill="1" applyBorder="1" applyAlignment="1">
      <alignment horizontal="left" vertical="center" wrapText="1" indent="1"/>
    </xf>
    <xf numFmtId="0" fontId="16" fillId="6" borderId="0" xfId="0" applyFont="1" applyFill="1"/>
    <xf numFmtId="0" fontId="18" fillId="2" borderId="0" xfId="0" applyFont="1" applyFill="1" applyAlignment="1">
      <alignment vertical="center"/>
    </xf>
    <xf numFmtId="0" fontId="19" fillId="0" borderId="0" xfId="0" applyFont="1" applyBorder="1"/>
    <xf numFmtId="0" fontId="19" fillId="4" borderId="0" xfId="0" applyFont="1" applyFill="1" applyBorder="1" applyAlignment="1">
      <alignment vertical="center"/>
    </xf>
    <xf numFmtId="1" fontId="22" fillId="4" borderId="0" xfId="0" applyNumberFormat="1" applyFont="1" applyFill="1" applyBorder="1" applyAlignment="1">
      <alignment horizontal="right"/>
    </xf>
    <xf numFmtId="0" fontId="21" fillId="2" borderId="0" xfId="0" applyFont="1" applyFill="1" applyAlignment="1">
      <alignment horizontal="left" vertical="center"/>
    </xf>
    <xf numFmtId="0" fontId="23" fillId="4" borderId="0" xfId="0" applyFont="1" applyFill="1" applyBorder="1" applyAlignment="1">
      <alignment vertical="center"/>
    </xf>
    <xf numFmtId="49" fontId="16" fillId="9" borderId="11" xfId="1" applyNumberFormat="1" applyFont="1" applyFill="1" applyBorder="1" applyAlignment="1">
      <alignment horizontal="right" vertical="center" wrapText="1" indent="1"/>
    </xf>
    <xf numFmtId="49" fontId="16" fillId="9" borderId="12" xfId="1" applyNumberFormat="1" applyFont="1" applyFill="1" applyBorder="1" applyAlignment="1">
      <alignment horizontal="right" vertical="center" wrapText="1" indent="1"/>
    </xf>
    <xf numFmtId="49" fontId="16" fillId="9" borderId="13" xfId="1" applyNumberFormat="1" applyFont="1" applyFill="1" applyBorder="1" applyAlignment="1">
      <alignment horizontal="right" vertical="center" wrapText="1" indent="1"/>
    </xf>
    <xf numFmtId="49" fontId="16" fillId="10" borderId="10" xfId="1" applyNumberFormat="1" applyFont="1" applyFill="1" applyBorder="1" applyAlignment="1">
      <alignment horizontal="left" vertical="center" wrapText="1"/>
    </xf>
    <xf numFmtId="3" fontId="24" fillId="11" borderId="14" xfId="21" applyNumberFormat="1" applyFont="1" applyFill="1" applyBorder="1" applyAlignment="1">
      <alignment horizontal="right" vertical="center" indent="1"/>
    </xf>
    <xf numFmtId="3" fontId="25" fillId="11" borderId="14" xfId="21" applyNumberFormat="1" applyFont="1" applyFill="1" applyBorder="1" applyAlignment="1">
      <alignment horizontal="right" vertical="center" indent="1"/>
    </xf>
    <xf numFmtId="49" fontId="16" fillId="12" borderId="0" xfId="1" applyNumberFormat="1" applyFont="1" applyFill="1" applyBorder="1" applyAlignment="1">
      <alignment horizontal="left" vertical="center" wrapText="1"/>
    </xf>
    <xf numFmtId="3" fontId="24" fillId="13" borderId="0" xfId="21" applyNumberFormat="1" applyFont="1" applyFill="1" applyBorder="1" applyAlignment="1">
      <alignment horizontal="right" vertical="center" indent="1"/>
    </xf>
    <xf numFmtId="3" fontId="25" fillId="13" borderId="0" xfId="21" applyNumberFormat="1" applyFont="1" applyFill="1" applyBorder="1" applyAlignment="1">
      <alignment horizontal="right" vertical="center" indent="1"/>
    </xf>
    <xf numFmtId="3" fontId="24" fillId="11" borderId="0" xfId="21" applyNumberFormat="1" applyFont="1" applyFill="1" applyBorder="1" applyAlignment="1">
      <alignment horizontal="right" vertical="center" indent="1"/>
    </xf>
    <xf numFmtId="3" fontId="25" fillId="11" borderId="0" xfId="21" applyNumberFormat="1" applyFont="1" applyFill="1" applyBorder="1" applyAlignment="1">
      <alignment horizontal="right" vertical="center" indent="1"/>
    </xf>
    <xf numFmtId="0" fontId="26" fillId="0" borderId="0" xfId="0" applyFont="1"/>
    <xf numFmtId="0" fontId="27" fillId="0" borderId="0" xfId="0" applyFont="1"/>
    <xf numFmtId="0" fontId="19" fillId="4" borderId="0" xfId="0" applyFont="1" applyFill="1" applyAlignment="1">
      <alignment vertical="center"/>
    </xf>
    <xf numFmtId="49" fontId="20" fillId="2" borderId="2" xfId="3" applyFont="1">
      <alignment horizontal="center" vertical="center" wrapText="1"/>
    </xf>
    <xf numFmtId="0" fontId="19" fillId="0" borderId="0" xfId="0" applyFont="1"/>
    <xf numFmtId="49" fontId="22" fillId="4" borderId="0" xfId="0" applyNumberFormat="1" applyFont="1" applyFill="1" applyBorder="1" applyAlignment="1">
      <alignment horizontal="left" vertical="center" indent="1"/>
    </xf>
    <xf numFmtId="0" fontId="30" fillId="4" borderId="0" xfId="0" applyFont="1" applyFill="1" applyBorder="1" applyAlignment="1">
      <alignment vertical="center"/>
    </xf>
    <xf numFmtId="49" fontId="18" fillId="9" borderId="11" xfId="1" applyNumberFormat="1" applyFont="1" applyFill="1" applyBorder="1" applyAlignment="1">
      <alignment horizontal="right" vertical="center" wrapText="1"/>
    </xf>
    <xf numFmtId="49" fontId="18" fillId="9" borderId="12" xfId="1" applyNumberFormat="1" applyFont="1" applyFill="1" applyBorder="1" applyAlignment="1">
      <alignment horizontal="right" vertical="center" wrapText="1"/>
    </xf>
    <xf numFmtId="49" fontId="18" fillId="9" borderId="13" xfId="1" applyNumberFormat="1" applyFont="1" applyFill="1" applyBorder="1" applyAlignment="1">
      <alignment horizontal="right" vertical="center" wrapText="1"/>
    </xf>
    <xf numFmtId="3" fontId="24" fillId="11" borderId="0" xfId="0" applyNumberFormat="1" applyFont="1" applyFill="1" applyBorder="1" applyAlignment="1">
      <alignment horizontal="right" vertical="center" indent="1"/>
    </xf>
    <xf numFmtId="0" fontId="18" fillId="2" borderId="0" xfId="0" applyFont="1" applyFill="1" applyAlignment="1">
      <alignment horizontal="left" vertical="center"/>
    </xf>
    <xf numFmtId="0" fontId="32" fillId="0" borderId="0" xfId="0" applyFont="1"/>
    <xf numFmtId="0" fontId="16" fillId="0" borderId="0" xfId="0" applyFont="1" applyBorder="1"/>
    <xf numFmtId="49" fontId="18" fillId="9" borderId="11" xfId="1" applyNumberFormat="1" applyFont="1" applyFill="1" applyBorder="1" applyAlignment="1">
      <alignment horizontal="right" vertical="center" wrapText="1" indent="1"/>
    </xf>
    <xf numFmtId="49" fontId="18" fillId="9" borderId="12" xfId="1" applyNumberFormat="1" applyFont="1" applyFill="1" applyBorder="1" applyAlignment="1">
      <alignment horizontal="right" vertical="center" wrapText="1" indent="1"/>
    </xf>
    <xf numFmtId="49" fontId="18" fillId="9" borderId="13" xfId="1" applyNumberFormat="1" applyFont="1" applyFill="1" applyBorder="1" applyAlignment="1">
      <alignment horizontal="right" vertical="center" wrapText="1" indent="1"/>
    </xf>
    <xf numFmtId="0" fontId="16" fillId="0" borderId="0" xfId="0" applyFont="1"/>
    <xf numFmtId="49" fontId="18" fillId="10" borderId="10" xfId="1" applyNumberFormat="1" applyFont="1" applyFill="1" applyBorder="1" applyAlignment="1">
      <alignment horizontal="left" vertical="center" wrapText="1" indent="1"/>
    </xf>
    <xf numFmtId="3" fontId="16" fillId="10" borderId="0" xfId="0" applyNumberFormat="1" applyFont="1" applyFill="1" applyBorder="1" applyAlignment="1">
      <alignment horizontal="right" vertical="center" indent="1"/>
    </xf>
    <xf numFmtId="3" fontId="16" fillId="10" borderId="0" xfId="0" applyNumberFormat="1" applyFont="1" applyFill="1" applyBorder="1" applyAlignment="1">
      <alignment horizontal="right" vertical="center"/>
    </xf>
    <xf numFmtId="49" fontId="16" fillId="12" borderId="0" xfId="1" applyNumberFormat="1" applyFont="1" applyFill="1" applyBorder="1" applyAlignment="1">
      <alignment horizontal="left" vertical="center" wrapText="1" indent="2"/>
    </xf>
    <xf numFmtId="10" fontId="16" fillId="12" borderId="0" xfId="21" applyNumberFormat="1" applyFont="1" applyFill="1" applyBorder="1" applyAlignment="1">
      <alignment horizontal="right" vertical="center" indent="1"/>
    </xf>
    <xf numFmtId="10" fontId="16" fillId="12" borderId="0" xfId="21" applyNumberFormat="1" applyFont="1" applyFill="1" applyBorder="1" applyAlignment="1">
      <alignment horizontal="right" vertical="center"/>
    </xf>
    <xf numFmtId="3" fontId="16" fillId="10" borderId="37" xfId="0" applyNumberFormat="1" applyFont="1" applyFill="1" applyBorder="1" applyAlignment="1">
      <alignment horizontal="right" vertical="center"/>
    </xf>
    <xf numFmtId="10" fontId="16" fillId="12" borderId="38" xfId="21" applyNumberFormat="1" applyFont="1" applyFill="1" applyBorder="1" applyAlignment="1">
      <alignment horizontal="right" vertical="center"/>
    </xf>
    <xf numFmtId="3" fontId="16" fillId="10" borderId="38" xfId="0" applyNumberFormat="1" applyFont="1" applyFill="1" applyBorder="1" applyAlignment="1">
      <alignment horizontal="right" vertical="center"/>
    </xf>
    <xf numFmtId="10" fontId="16" fillId="12" borderId="0" xfId="21" quotePrefix="1" applyNumberFormat="1" applyFont="1" applyFill="1" applyBorder="1" applyAlignment="1">
      <alignment horizontal="right" vertical="center"/>
    </xf>
    <xf numFmtId="10" fontId="16" fillId="12" borderId="38" xfId="21" quotePrefix="1" applyNumberFormat="1" applyFont="1" applyFill="1" applyBorder="1" applyAlignment="1">
      <alignment horizontal="right" vertical="center"/>
    </xf>
    <xf numFmtId="4" fontId="24" fillId="11" borderId="0" xfId="0" applyNumberFormat="1" applyFont="1" applyFill="1" applyBorder="1" applyAlignment="1">
      <alignment horizontal="right" vertical="center" indent="1"/>
    </xf>
    <xf numFmtId="0" fontId="19" fillId="0" borderId="0" xfId="20" applyFont="1"/>
    <xf numFmtId="0" fontId="19" fillId="4" borderId="0" xfId="20" applyFont="1" applyFill="1" applyAlignment="1">
      <alignment vertical="center"/>
    </xf>
    <xf numFmtId="49" fontId="22" fillId="4" borderId="0" xfId="20" applyNumberFormat="1" applyFont="1" applyFill="1" applyBorder="1" applyAlignment="1">
      <alignment horizontal="left" vertical="center" indent="1"/>
    </xf>
    <xf numFmtId="49" fontId="16" fillId="15" borderId="16" xfId="1" applyNumberFormat="1" applyFont="1" applyFill="1" applyBorder="1" applyAlignment="1">
      <alignment horizontal="right" vertical="center" wrapText="1" indent="1"/>
    </xf>
    <xf numFmtId="49" fontId="16" fillId="15" borderId="15" xfId="1" applyNumberFormat="1" applyFont="1" applyFill="1" applyBorder="1" applyAlignment="1">
      <alignment horizontal="right" vertical="center" wrapText="1" indent="1"/>
    </xf>
    <xf numFmtId="49" fontId="16" fillId="15" borderId="18" xfId="1" applyNumberFormat="1" applyFont="1" applyFill="1" applyBorder="1" applyAlignment="1">
      <alignment horizontal="right" vertical="center" wrapText="1" indent="1"/>
    </xf>
    <xf numFmtId="2" fontId="24" fillId="11" borderId="0" xfId="0" applyNumberFormat="1" applyFont="1" applyFill="1" applyBorder="1" applyAlignment="1">
      <alignment horizontal="right" vertical="center" indent="1"/>
    </xf>
    <xf numFmtId="2" fontId="24" fillId="11" borderId="0" xfId="21" applyNumberFormat="1" applyFont="1" applyFill="1" applyBorder="1" applyAlignment="1">
      <alignment horizontal="right" vertical="center" indent="1"/>
    </xf>
    <xf numFmtId="49" fontId="16" fillId="15" borderId="16" xfId="1" applyNumberFormat="1" applyFont="1" applyFill="1" applyBorder="1" applyAlignment="1">
      <alignment horizontal="right" vertical="center" wrapText="1"/>
    </xf>
    <xf numFmtId="49" fontId="16" fillId="15" borderId="15" xfId="1" applyNumberFormat="1" applyFont="1" applyFill="1" applyBorder="1" applyAlignment="1">
      <alignment horizontal="right" vertical="center" wrapText="1"/>
    </xf>
    <xf numFmtId="49" fontId="16" fillId="15" borderId="18" xfId="1" applyNumberFormat="1" applyFont="1" applyFill="1" applyBorder="1" applyAlignment="1">
      <alignment horizontal="right" vertical="center" wrapText="1"/>
    </xf>
    <xf numFmtId="164" fontId="24" fillId="11" borderId="0" xfId="21" applyNumberFormat="1" applyFont="1" applyFill="1" applyBorder="1" applyAlignment="1">
      <alignment horizontal="right" vertical="center" indent="1"/>
    </xf>
    <xf numFmtId="1" fontId="24" fillId="11" borderId="0" xfId="21" applyNumberFormat="1" applyFont="1" applyFill="1" applyBorder="1" applyAlignment="1">
      <alignment horizontal="right" vertical="center" indent="1"/>
    </xf>
    <xf numFmtId="0" fontId="28" fillId="3" borderId="0" xfId="10" applyNumberFormat="1" applyFont="1" applyBorder="1">
      <alignment horizontal="right" vertical="center" indent="2"/>
    </xf>
    <xf numFmtId="0" fontId="33" fillId="0" borderId="0" xfId="20" applyFont="1"/>
    <xf numFmtId="49" fontId="16" fillId="15" borderId="16" xfId="1" applyNumberFormat="1" applyFont="1" applyFill="1" applyBorder="1" applyAlignment="1">
      <alignment horizontal="right" vertical="center" wrapText="1" indent="3"/>
    </xf>
    <xf numFmtId="10" fontId="24" fillId="11" borderId="0" xfId="21" applyNumberFormat="1" applyFont="1" applyFill="1" applyBorder="1" applyAlignment="1">
      <alignment horizontal="right" vertical="center" indent="1"/>
    </xf>
    <xf numFmtId="0" fontId="34" fillId="0" borderId="0" xfId="0" applyFont="1"/>
    <xf numFmtId="0" fontId="35" fillId="0" borderId="0" xfId="20" applyFont="1"/>
    <xf numFmtId="0" fontId="19" fillId="0" borderId="0" xfId="20" applyFont="1" applyAlignment="1"/>
    <xf numFmtId="0" fontId="19" fillId="4" borderId="0" xfId="20" applyFont="1" applyFill="1" applyAlignment="1"/>
    <xf numFmtId="49" fontId="36" fillId="4" borderId="0" xfId="20" applyNumberFormat="1" applyFont="1" applyFill="1" applyBorder="1" applyAlignment="1">
      <alignment horizontal="left" vertical="center" indent="1"/>
    </xf>
    <xf numFmtId="9" fontId="24" fillId="11" borderId="0" xfId="21" applyFont="1" applyFill="1" applyBorder="1" applyAlignment="1">
      <alignment horizontal="right" vertical="center" indent="1"/>
    </xf>
    <xf numFmtId="9" fontId="16" fillId="10" borderId="0" xfId="21" applyFont="1" applyFill="1" applyBorder="1" applyAlignment="1">
      <alignment horizontal="right" vertical="center" wrapText="1" indent="1"/>
    </xf>
    <xf numFmtId="0" fontId="37" fillId="10" borderId="0" xfId="0" applyFont="1" applyFill="1" applyBorder="1" applyAlignment="1">
      <alignment horizontal="left" vertical="center" wrapText="1" indent="2"/>
    </xf>
    <xf numFmtId="164" fontId="16" fillId="10" borderId="0" xfId="21" applyNumberFormat="1" applyFont="1" applyFill="1" applyBorder="1" applyAlignment="1">
      <alignment horizontal="right" vertical="center" wrapText="1" indent="1"/>
    </xf>
    <xf numFmtId="0" fontId="30" fillId="4" borderId="0" xfId="0" applyFont="1" applyFill="1" applyAlignment="1">
      <alignment vertical="center"/>
    </xf>
    <xf numFmtId="0" fontId="37" fillId="10" borderId="15" xfId="0" applyFont="1" applyFill="1" applyBorder="1" applyAlignment="1">
      <alignment horizontal="left" vertical="center" wrapText="1" indent="2"/>
    </xf>
    <xf numFmtId="9" fontId="24" fillId="11" borderId="15" xfId="21" applyFont="1" applyFill="1" applyBorder="1" applyAlignment="1">
      <alignment horizontal="right" vertical="center" indent="1"/>
    </xf>
    <xf numFmtId="9" fontId="16" fillId="10" borderId="15" xfId="21" applyFont="1" applyFill="1" applyBorder="1" applyAlignment="1">
      <alignment horizontal="right" vertical="center" wrapText="1" indent="1"/>
    </xf>
    <xf numFmtId="49" fontId="18" fillId="9" borderId="26" xfId="1" applyNumberFormat="1" applyFont="1" applyFill="1" applyBorder="1" applyAlignment="1">
      <alignment horizontal="right" vertical="center" wrapText="1" indent="1"/>
    </xf>
    <xf numFmtId="3" fontId="24" fillId="11" borderId="10" xfId="0" applyNumberFormat="1" applyFont="1" applyFill="1" applyBorder="1" applyAlignment="1">
      <alignment horizontal="left" vertical="center" indent="1"/>
    </xf>
    <xf numFmtId="3" fontId="24" fillId="11" borderId="0" xfId="0" applyNumberFormat="1" applyFont="1" applyFill="1" applyBorder="1" applyAlignment="1">
      <alignment horizontal="right" vertical="center" indent="2"/>
    </xf>
    <xf numFmtId="3" fontId="24" fillId="11" borderId="0" xfId="0" applyNumberFormat="1" applyFont="1" applyFill="1" applyBorder="1" applyAlignment="1">
      <alignment horizontal="left" vertical="center" indent="1"/>
    </xf>
    <xf numFmtId="3" fontId="38" fillId="0" borderId="10" xfId="0" applyNumberFormat="1" applyFont="1" applyFill="1" applyBorder="1" applyAlignment="1">
      <alignment horizontal="left" vertical="center" indent="1"/>
    </xf>
    <xf numFmtId="3" fontId="38" fillId="0" borderId="0" xfId="0" applyNumberFormat="1" applyFont="1" applyFill="1" applyBorder="1" applyAlignment="1">
      <alignment horizontal="right" vertical="center" indent="2"/>
    </xf>
    <xf numFmtId="49" fontId="16" fillId="15" borderId="11" xfId="1" applyNumberFormat="1" applyFont="1" applyFill="1" applyBorder="1" applyAlignment="1">
      <alignment horizontal="right" vertical="center" wrapText="1" indent="1"/>
    </xf>
    <xf numFmtId="49" fontId="16" fillId="15" borderId="12" xfId="1" applyNumberFormat="1" applyFont="1" applyFill="1" applyBorder="1" applyAlignment="1">
      <alignment horizontal="right" vertical="center" wrapText="1" indent="1"/>
    </xf>
    <xf numFmtId="49" fontId="16" fillId="15" borderId="27" xfId="1" applyNumberFormat="1" applyFont="1" applyFill="1" applyBorder="1" applyAlignment="1">
      <alignment horizontal="right" vertical="center" wrapText="1" indent="1"/>
    </xf>
    <xf numFmtId="49" fontId="16" fillId="15" borderId="13" xfId="1" applyNumberFormat="1" applyFont="1" applyFill="1" applyBorder="1" applyAlignment="1">
      <alignment horizontal="right" vertical="center" wrapText="1" indent="1"/>
    </xf>
    <xf numFmtId="166" fontId="24" fillId="11" borderId="0" xfId="21" applyNumberFormat="1" applyFont="1" applyFill="1" applyBorder="1" applyAlignment="1">
      <alignment horizontal="right" vertical="center" indent="1"/>
    </xf>
    <xf numFmtId="4" fontId="24" fillId="11" borderId="25" xfId="0" applyNumberFormat="1" applyFont="1" applyFill="1" applyBorder="1" applyAlignment="1">
      <alignment horizontal="right" vertical="center" indent="1"/>
    </xf>
    <xf numFmtId="0" fontId="35" fillId="0" borderId="0" xfId="0" applyFont="1"/>
    <xf numFmtId="0" fontId="39" fillId="4" borderId="0" xfId="0" applyFont="1" applyFill="1" applyAlignment="1">
      <alignment vertical="center"/>
    </xf>
    <xf numFmtId="49" fontId="16" fillId="15" borderId="11" xfId="1" applyNumberFormat="1" applyFont="1" applyFill="1" applyBorder="1" applyAlignment="1">
      <alignment horizontal="right" vertical="center" wrapText="1" indent="2"/>
    </xf>
    <xf numFmtId="49" fontId="16" fillId="15" borderId="27" xfId="1" applyNumberFormat="1" applyFont="1" applyFill="1" applyBorder="1" applyAlignment="1">
      <alignment horizontal="right" vertical="center" wrapText="1" indent="2"/>
    </xf>
    <xf numFmtId="49" fontId="16" fillId="15" borderId="28" xfId="1" applyNumberFormat="1" applyFont="1" applyFill="1" applyBorder="1" applyAlignment="1">
      <alignment horizontal="right" vertical="center" wrapText="1" indent="1"/>
    </xf>
    <xf numFmtId="49" fontId="16" fillId="15" borderId="12" xfId="1" applyNumberFormat="1" applyFont="1" applyFill="1" applyBorder="1" applyAlignment="1">
      <alignment horizontal="right" vertical="center" wrapText="1" indent="2"/>
    </xf>
    <xf numFmtId="3" fontId="24" fillId="11" borderId="25" xfId="0" applyNumberFormat="1" applyFont="1" applyFill="1" applyBorder="1" applyAlignment="1">
      <alignment horizontal="right" vertical="center" indent="1"/>
    </xf>
    <xf numFmtId="164" fontId="24" fillId="11" borderId="20" xfId="21" applyNumberFormat="1" applyFont="1" applyFill="1" applyBorder="1" applyAlignment="1">
      <alignment horizontal="right" vertical="center" indent="1"/>
    </xf>
    <xf numFmtId="0" fontId="20" fillId="2" borderId="0" xfId="0" applyFont="1" applyFill="1" applyAlignment="1">
      <alignment vertical="center"/>
    </xf>
    <xf numFmtId="0" fontId="41" fillId="10" borderId="0" xfId="0" applyFont="1" applyFill="1" applyBorder="1" applyAlignment="1">
      <alignment horizontal="left" vertical="center" indent="1"/>
    </xf>
    <xf numFmtId="0" fontId="44" fillId="10" borderId="0" xfId="0" applyFont="1" applyFill="1" applyBorder="1" applyAlignment="1">
      <alignment horizontal="left" vertical="center" indent="1"/>
    </xf>
    <xf numFmtId="0" fontId="32" fillId="6" borderId="0" xfId="0" applyFont="1" applyFill="1"/>
    <xf numFmtId="3" fontId="25" fillId="17" borderId="0" xfId="0" applyNumberFormat="1" applyFont="1" applyFill="1" applyBorder="1" applyAlignment="1">
      <alignment horizontal="right" vertical="center" indent="1"/>
    </xf>
    <xf numFmtId="0" fontId="45" fillId="16" borderId="0" xfId="0" applyFont="1" applyFill="1" applyBorder="1" applyAlignment="1">
      <alignment horizontal="left" vertical="center" wrapText="1" indent="3"/>
    </xf>
    <xf numFmtId="49" fontId="18" fillId="9" borderId="26" xfId="1" applyNumberFormat="1" applyFont="1" applyFill="1" applyBorder="1" applyAlignment="1">
      <alignment horizontal="center" vertical="center" wrapText="1"/>
    </xf>
    <xf numFmtId="3" fontId="25" fillId="17" borderId="23" xfId="0" applyNumberFormat="1" applyFont="1" applyFill="1" applyBorder="1" applyAlignment="1">
      <alignment horizontal="right" vertical="center" indent="1"/>
    </xf>
    <xf numFmtId="0" fontId="46" fillId="7" borderId="0" xfId="0" applyFont="1" applyFill="1"/>
    <xf numFmtId="0" fontId="47" fillId="7" borderId="0" xfId="0" applyFont="1" applyFill="1"/>
    <xf numFmtId="3" fontId="38" fillId="8" borderId="0" xfId="0" applyNumberFormat="1" applyFont="1" applyFill="1" applyBorder="1" applyAlignment="1">
      <alignment horizontal="right" vertical="center" indent="3"/>
    </xf>
    <xf numFmtId="0" fontId="26" fillId="6" borderId="0" xfId="0" applyFont="1" applyFill="1"/>
    <xf numFmtId="49" fontId="33" fillId="4" borderId="0" xfId="0" applyNumberFormat="1" applyFont="1" applyFill="1" applyBorder="1" applyAlignment="1">
      <alignment vertical="center"/>
    </xf>
    <xf numFmtId="49" fontId="48" fillId="4" borderId="0" xfId="0" applyNumberFormat="1" applyFont="1" applyFill="1" applyBorder="1" applyAlignment="1">
      <alignment horizontal="left" vertical="center" indent="1"/>
    </xf>
    <xf numFmtId="49" fontId="18" fillId="9" borderId="11" xfId="1" applyNumberFormat="1" applyFont="1" applyFill="1" applyBorder="1" applyAlignment="1">
      <alignment horizontal="center" vertical="center" wrapText="1"/>
    </xf>
    <xf numFmtId="49" fontId="18" fillId="9" borderId="12" xfId="1" applyNumberFormat="1" applyFont="1" applyFill="1" applyBorder="1" applyAlignment="1">
      <alignment horizontal="center" vertical="center" wrapText="1"/>
    </xf>
    <xf numFmtId="49" fontId="18" fillId="9" borderId="13" xfId="1" applyNumberFormat="1" applyFont="1" applyFill="1" applyBorder="1" applyAlignment="1">
      <alignment horizontal="center" vertical="center" wrapText="1"/>
    </xf>
    <xf numFmtId="0" fontId="33" fillId="6" borderId="0" xfId="0" applyFont="1" applyFill="1"/>
    <xf numFmtId="4" fontId="25" fillId="17" borderId="0" xfId="0" applyNumberFormat="1" applyFont="1" applyFill="1" applyBorder="1" applyAlignment="1">
      <alignment horizontal="right" vertical="center" indent="2"/>
    </xf>
    <xf numFmtId="3" fontId="25" fillId="17" borderId="0" xfId="0" applyNumberFormat="1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 vertical="center" wrapText="1" indent="3"/>
    </xf>
    <xf numFmtId="3" fontId="25" fillId="19" borderId="0" xfId="0" applyNumberFormat="1" applyFont="1" applyFill="1" applyBorder="1" applyAlignment="1">
      <alignment horizontal="right" vertical="center"/>
    </xf>
    <xf numFmtId="3" fontId="25" fillId="17" borderId="38" xfId="0" applyNumberFormat="1" applyFont="1" applyFill="1" applyBorder="1" applyAlignment="1">
      <alignment horizontal="right" vertical="center" indent="1"/>
    </xf>
    <xf numFmtId="3" fontId="25" fillId="19" borderId="0" xfId="0" applyNumberFormat="1" applyFont="1" applyFill="1" applyBorder="1" applyAlignment="1">
      <alignment horizontal="right" vertical="center" indent="1"/>
    </xf>
    <xf numFmtId="3" fontId="25" fillId="19" borderId="38" xfId="0" applyNumberFormat="1" applyFont="1" applyFill="1" applyBorder="1" applyAlignment="1">
      <alignment horizontal="right" vertical="center" indent="1"/>
    </xf>
    <xf numFmtId="0" fontId="49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3" fontId="24" fillId="13" borderId="0" xfId="0" applyNumberFormat="1" applyFont="1" applyFill="1" applyBorder="1" applyAlignment="1">
      <alignment horizontal="right" vertical="center" indent="1"/>
    </xf>
    <xf numFmtId="9" fontId="24" fillId="13" borderId="0" xfId="21" applyNumberFormat="1" applyFont="1" applyFill="1" applyBorder="1" applyAlignment="1">
      <alignment horizontal="right" vertical="center" indent="1"/>
    </xf>
    <xf numFmtId="49" fontId="16" fillId="10" borderId="0" xfId="1" applyNumberFormat="1" applyFont="1" applyFill="1" applyBorder="1" applyAlignment="1">
      <alignment horizontal="right" vertical="center" wrapText="1" indent="1"/>
    </xf>
    <xf numFmtId="9" fontId="16" fillId="10" borderId="0" xfId="21" applyNumberFormat="1" applyFont="1" applyFill="1" applyBorder="1" applyAlignment="1">
      <alignment horizontal="right" vertical="center" wrapText="1" indent="1"/>
    </xf>
    <xf numFmtId="3" fontId="24" fillId="13" borderId="15" xfId="0" applyNumberFormat="1" applyFont="1" applyFill="1" applyBorder="1" applyAlignment="1">
      <alignment horizontal="right" vertical="center" indent="1"/>
    </xf>
    <xf numFmtId="49" fontId="16" fillId="15" borderId="24" xfId="1" applyNumberFormat="1" applyFont="1" applyFill="1" applyBorder="1" applyAlignment="1">
      <alignment horizontal="right" vertical="center" wrapText="1" indent="1"/>
    </xf>
    <xf numFmtId="0" fontId="19" fillId="4" borderId="0" xfId="0" applyFont="1" applyFill="1" applyAlignment="1">
      <alignment horizontal="center" vertical="center"/>
    </xf>
    <xf numFmtId="49" fontId="51" fillId="7" borderId="0" xfId="0" applyNumberFormat="1" applyFont="1" applyFill="1" applyBorder="1" applyAlignment="1">
      <alignment horizontal="left"/>
    </xf>
    <xf numFmtId="3" fontId="24" fillId="14" borderId="21" xfId="0" applyNumberFormat="1" applyFont="1" applyFill="1" applyBorder="1" applyAlignment="1">
      <alignment horizontal="right" vertical="center" wrapText="1" indent="1"/>
    </xf>
    <xf numFmtId="3" fontId="24" fillId="14" borderId="0" xfId="0" applyNumberFormat="1" applyFont="1" applyFill="1" applyBorder="1" applyAlignment="1">
      <alignment horizontal="right" vertical="center" wrapText="1" indent="1"/>
    </xf>
    <xf numFmtId="3" fontId="24" fillId="14" borderId="22" xfId="0" applyNumberFormat="1" applyFont="1" applyFill="1" applyBorder="1" applyAlignment="1">
      <alignment horizontal="right" vertical="center" wrapText="1" indent="1"/>
    </xf>
    <xf numFmtId="3" fontId="16" fillId="10" borderId="14" xfId="1" applyNumberFormat="1" applyFont="1" applyFill="1" applyBorder="1" applyAlignment="1">
      <alignment horizontal="right" vertical="center" wrapText="1" indent="1"/>
    </xf>
    <xf numFmtId="2" fontId="16" fillId="10" borderId="14" xfId="1" applyNumberFormat="1" applyFont="1" applyFill="1" applyBorder="1" applyAlignment="1">
      <alignment horizontal="right" vertical="center" wrapText="1" indent="1"/>
    </xf>
    <xf numFmtId="2" fontId="16" fillId="10" borderId="23" xfId="1" applyNumberFormat="1" applyFont="1" applyFill="1" applyBorder="1" applyAlignment="1">
      <alignment horizontal="right" vertical="center" wrapText="1" indent="1"/>
    </xf>
    <xf numFmtId="3" fontId="16" fillId="12" borderId="0" xfId="1" applyNumberFormat="1" applyFont="1" applyFill="1" applyBorder="1" applyAlignment="1">
      <alignment horizontal="right" vertical="center" wrapText="1" indent="1"/>
    </xf>
    <xf numFmtId="2" fontId="16" fillId="12" borderId="0" xfId="1" applyNumberFormat="1" applyFont="1" applyFill="1" applyBorder="1" applyAlignment="1">
      <alignment horizontal="right" vertical="center" wrapText="1" indent="1"/>
    </xf>
    <xf numFmtId="2" fontId="16" fillId="12" borderId="20" xfId="1" applyNumberFormat="1" applyFont="1" applyFill="1" applyBorder="1" applyAlignment="1">
      <alignment horizontal="right" vertical="center" wrapText="1" indent="1"/>
    </xf>
    <xf numFmtId="3" fontId="16" fillId="10" borderId="0" xfId="1" applyNumberFormat="1" applyFont="1" applyFill="1" applyBorder="1" applyAlignment="1">
      <alignment horizontal="right" vertical="center" wrapText="1" indent="1"/>
    </xf>
    <xf numFmtId="2" fontId="16" fillId="10" borderId="0" xfId="1" applyNumberFormat="1" applyFont="1" applyFill="1" applyBorder="1" applyAlignment="1">
      <alignment horizontal="right" vertical="center" wrapText="1" indent="1"/>
    </xf>
    <xf numFmtId="2" fontId="16" fillId="10" borderId="20" xfId="1" applyNumberFormat="1" applyFont="1" applyFill="1" applyBorder="1" applyAlignment="1">
      <alignment horizontal="right" vertical="center" wrapText="1" indent="1"/>
    </xf>
    <xf numFmtId="3" fontId="52" fillId="0" borderId="0" xfId="14" applyFont="1" applyBorder="1">
      <alignment horizontal="right" vertical="center" indent="2"/>
    </xf>
    <xf numFmtId="3" fontId="52" fillId="0" borderId="0" xfId="14" applyNumberFormat="1" applyFont="1" applyBorder="1" applyAlignment="1">
      <alignment horizontal="right" vertical="center" indent="2"/>
    </xf>
    <xf numFmtId="4" fontId="52" fillId="0" borderId="0" xfId="14" applyNumberFormat="1" applyFont="1" applyBorder="1" applyAlignment="1">
      <alignment horizontal="right" vertical="center" indent="2"/>
    </xf>
    <xf numFmtId="3" fontId="24" fillId="14" borderId="16" xfId="0" applyNumberFormat="1" applyFont="1" applyFill="1" applyBorder="1" applyAlignment="1">
      <alignment horizontal="right" vertical="center" wrapText="1" indent="1"/>
    </xf>
    <xf numFmtId="3" fontId="24" fillId="14" borderId="15" xfId="0" applyNumberFormat="1" applyFont="1" applyFill="1" applyBorder="1" applyAlignment="1">
      <alignment horizontal="right" vertical="center" wrapText="1" indent="1"/>
    </xf>
    <xf numFmtId="3" fontId="24" fillId="14" borderId="17" xfId="0" applyNumberFormat="1" applyFont="1" applyFill="1" applyBorder="1" applyAlignment="1">
      <alignment horizontal="right" vertical="center" wrapText="1" indent="1"/>
    </xf>
    <xf numFmtId="3" fontId="24" fillId="14" borderId="18" xfId="0" applyNumberFormat="1" applyFont="1" applyFill="1" applyBorder="1" applyAlignment="1">
      <alignment horizontal="right" vertical="center" wrapText="1" indent="1"/>
    </xf>
    <xf numFmtId="3" fontId="16" fillId="10" borderId="10" xfId="1" applyNumberFormat="1" applyFont="1" applyFill="1" applyBorder="1" applyAlignment="1">
      <alignment horizontal="right" vertical="center" wrapText="1" indent="1"/>
    </xf>
    <xf numFmtId="2" fontId="16" fillId="10" borderId="10" xfId="1" applyNumberFormat="1" applyFont="1" applyFill="1" applyBorder="1" applyAlignment="1">
      <alignment horizontal="right" vertical="center" wrapText="1" indent="1"/>
    </xf>
    <xf numFmtId="9" fontId="16" fillId="10" borderId="19" xfId="1" applyNumberFormat="1" applyFont="1" applyFill="1" applyBorder="1" applyAlignment="1">
      <alignment horizontal="right" vertical="center" wrapText="1" indent="1"/>
    </xf>
    <xf numFmtId="9" fontId="16" fillId="10" borderId="14" xfId="1" applyNumberFormat="1" applyFont="1" applyFill="1" applyBorder="1" applyAlignment="1">
      <alignment horizontal="right" vertical="center" wrapText="1" indent="1"/>
    </xf>
    <xf numFmtId="9" fontId="16" fillId="12" borderId="20" xfId="1" applyNumberFormat="1" applyFont="1" applyFill="1" applyBorder="1" applyAlignment="1">
      <alignment horizontal="right" vertical="center" wrapText="1" indent="1"/>
    </xf>
    <xf numFmtId="9" fontId="16" fillId="12" borderId="0" xfId="1" applyNumberFormat="1" applyFont="1" applyFill="1" applyBorder="1" applyAlignment="1">
      <alignment horizontal="right" vertical="center" wrapText="1" indent="1"/>
    </xf>
    <xf numFmtId="9" fontId="16" fillId="10" borderId="20" xfId="1" applyNumberFormat="1" applyFont="1" applyFill="1" applyBorder="1" applyAlignment="1">
      <alignment horizontal="right" vertical="center" wrapText="1" indent="1"/>
    </xf>
    <xf numFmtId="9" fontId="16" fillId="10" borderId="0" xfId="1" applyNumberFormat="1" applyFont="1" applyFill="1" applyBorder="1" applyAlignment="1">
      <alignment horizontal="right" vertical="center" wrapText="1" indent="1"/>
    </xf>
    <xf numFmtId="0" fontId="28" fillId="2" borderId="0" xfId="11" applyFont="1" applyBorder="1" applyAlignment="1">
      <alignment vertical="center"/>
    </xf>
    <xf numFmtId="0" fontId="19" fillId="0" borderId="0" xfId="0" applyFont="1" applyFill="1"/>
    <xf numFmtId="0" fontId="26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54" fillId="0" borderId="0" xfId="17" applyFont="1"/>
    <xf numFmtId="0" fontId="53" fillId="0" borderId="0" xfId="17" applyFont="1"/>
    <xf numFmtId="0" fontId="53" fillId="2" borderId="0" xfId="17" applyFont="1" applyFill="1" applyAlignment="1">
      <alignment horizontal="left" vertical="center" wrapText="1"/>
    </xf>
    <xf numFmtId="0" fontId="54" fillId="2" borderId="0" xfId="17" applyFont="1" applyFill="1" applyAlignment="1">
      <alignment horizontal="left" vertical="center" wrapText="1"/>
    </xf>
    <xf numFmtId="0" fontId="16" fillId="2" borderId="0" xfId="0" applyFont="1" applyFill="1"/>
    <xf numFmtId="1" fontId="55" fillId="4" borderId="0" xfId="0" applyNumberFormat="1" applyFont="1" applyFill="1" applyBorder="1" applyAlignment="1">
      <alignment horizontal="right"/>
    </xf>
    <xf numFmtId="0" fontId="55" fillId="4" borderId="0" xfId="0" applyFont="1" applyFill="1" applyBorder="1" applyAlignment="1">
      <alignment vertical="center"/>
    </xf>
    <xf numFmtId="0" fontId="55" fillId="0" borderId="0" xfId="0" applyFont="1"/>
    <xf numFmtId="0" fontId="55" fillId="4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4" borderId="0" xfId="2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5" fillId="4" borderId="0" xfId="20" applyFont="1" applyFill="1" applyAlignment="1"/>
    <xf numFmtId="0" fontId="55" fillId="6" borderId="0" xfId="0" applyFont="1" applyFill="1"/>
    <xf numFmtId="0" fontId="55" fillId="2" borderId="0" xfId="0" applyFont="1" applyFill="1" applyAlignment="1">
      <alignment vertical="center"/>
    </xf>
    <xf numFmtId="49" fontId="18" fillId="20" borderId="15" xfId="1" applyNumberFormat="1" applyFont="1" applyFill="1" applyBorder="1" applyAlignment="1">
      <alignment horizontal="left" vertical="center" wrapText="1"/>
    </xf>
    <xf numFmtId="3" fontId="25" fillId="21" borderId="15" xfId="21" applyNumberFormat="1" applyFont="1" applyFill="1" applyBorder="1" applyAlignment="1">
      <alignment horizontal="right" vertical="center" indent="1"/>
    </xf>
    <xf numFmtId="49" fontId="31" fillId="20" borderId="15" xfId="1" applyNumberFormat="1" applyFont="1" applyFill="1" applyBorder="1" applyAlignment="1">
      <alignment horizontal="left" vertical="center" wrapText="1" indent="3"/>
    </xf>
    <xf numFmtId="3" fontId="18" fillId="20" borderId="15" xfId="1" applyNumberFormat="1" applyFont="1" applyFill="1" applyBorder="1" applyAlignment="1">
      <alignment horizontal="right" vertical="center" wrapText="1" indent="1"/>
    </xf>
    <xf numFmtId="2" fontId="18" fillId="20" borderId="15" xfId="1" applyNumberFormat="1" applyFont="1" applyFill="1" applyBorder="1" applyAlignment="1">
      <alignment horizontal="right" vertical="center" wrapText="1" indent="1"/>
    </xf>
    <xf numFmtId="9" fontId="18" fillId="20" borderId="17" xfId="1" applyNumberFormat="1" applyFont="1" applyFill="1" applyBorder="1" applyAlignment="1">
      <alignment horizontal="right" vertical="center" wrapText="1" indent="1"/>
    </xf>
    <xf numFmtId="9" fontId="18" fillId="20" borderId="15" xfId="1" applyNumberFormat="1" applyFont="1" applyFill="1" applyBorder="1" applyAlignment="1">
      <alignment horizontal="right" vertical="center" wrapText="1" indent="1"/>
    </xf>
    <xf numFmtId="3" fontId="31" fillId="20" borderId="15" xfId="1" applyNumberFormat="1" applyFont="1" applyFill="1" applyBorder="1" applyAlignment="1">
      <alignment horizontal="right" vertical="center" wrapText="1" indent="1"/>
    </xf>
    <xf numFmtId="2" fontId="31" fillId="20" borderId="15" xfId="1" applyNumberFormat="1" applyFont="1" applyFill="1" applyBorder="1" applyAlignment="1">
      <alignment horizontal="right" vertical="center" wrapText="1" indent="1"/>
    </xf>
    <xf numFmtId="2" fontId="31" fillId="20" borderId="17" xfId="1" applyNumberFormat="1" applyFont="1" applyFill="1" applyBorder="1" applyAlignment="1">
      <alignment horizontal="right" vertical="center" wrapText="1" indent="1"/>
    </xf>
    <xf numFmtId="0" fontId="37" fillId="12" borderId="0" xfId="0" applyFont="1" applyFill="1" applyBorder="1" applyAlignment="1">
      <alignment horizontal="left" vertical="center" wrapText="1" indent="1"/>
    </xf>
    <xf numFmtId="3" fontId="24" fillId="13" borderId="0" xfId="0" applyNumberFormat="1" applyFont="1" applyFill="1" applyBorder="1" applyAlignment="1">
      <alignment horizontal="right" vertical="center"/>
    </xf>
    <xf numFmtId="0" fontId="37" fillId="10" borderId="10" xfId="0" applyFont="1" applyFill="1" applyBorder="1" applyAlignment="1">
      <alignment horizontal="left" vertical="center" wrapText="1" indent="1"/>
    </xf>
    <xf numFmtId="3" fontId="24" fillId="11" borderId="0" xfId="0" applyNumberFormat="1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left" vertical="center" wrapText="1" indent="1"/>
    </xf>
    <xf numFmtId="3" fontId="24" fillId="11" borderId="37" xfId="0" applyNumberFormat="1" applyFont="1" applyFill="1" applyBorder="1" applyAlignment="1">
      <alignment horizontal="right" vertical="center" indent="1"/>
    </xf>
    <xf numFmtId="3" fontId="24" fillId="13" borderId="38" xfId="0" applyNumberFormat="1" applyFont="1" applyFill="1" applyBorder="1" applyAlignment="1">
      <alignment horizontal="right" vertical="center" indent="1"/>
    </xf>
    <xf numFmtId="3" fontId="24" fillId="11" borderId="38" xfId="0" applyNumberFormat="1" applyFont="1" applyFill="1" applyBorder="1" applyAlignment="1">
      <alignment horizontal="right" vertical="center" indent="1"/>
    </xf>
    <xf numFmtId="4" fontId="24" fillId="11" borderId="0" xfId="0" applyNumberFormat="1" applyFont="1" applyFill="1" applyBorder="1" applyAlignment="1">
      <alignment horizontal="right" vertical="center" indent="2"/>
    </xf>
    <xf numFmtId="4" fontId="24" fillId="13" borderId="0" xfId="0" applyNumberFormat="1" applyFont="1" applyFill="1" applyBorder="1" applyAlignment="1">
      <alignment horizontal="right" vertical="center" indent="2"/>
    </xf>
    <xf numFmtId="0" fontId="17" fillId="10" borderId="0" xfId="0" applyFont="1" applyFill="1" applyBorder="1" applyAlignment="1">
      <alignment horizontal="left" vertical="center" wrapText="1" indent="1"/>
    </xf>
    <xf numFmtId="2" fontId="17" fillId="10" borderId="0" xfId="0" applyNumberFormat="1" applyFont="1" applyFill="1" applyBorder="1" applyAlignment="1">
      <alignment horizontal="left" vertical="center" wrapText="1" indent="3"/>
    </xf>
    <xf numFmtId="2" fontId="37" fillId="12" borderId="0" xfId="0" applyNumberFormat="1" applyFont="1" applyFill="1" applyBorder="1" applyAlignment="1">
      <alignment horizontal="left" vertical="center" wrapText="1" indent="3"/>
    </xf>
    <xf numFmtId="4" fontId="24" fillId="11" borderId="37" xfId="0" applyNumberFormat="1" applyFont="1" applyFill="1" applyBorder="1" applyAlignment="1">
      <alignment horizontal="right" vertical="center" indent="2"/>
    </xf>
    <xf numFmtId="4" fontId="24" fillId="13" borderId="38" xfId="0" applyNumberFormat="1" applyFont="1" applyFill="1" applyBorder="1" applyAlignment="1">
      <alignment horizontal="right" vertical="center" indent="2"/>
    </xf>
    <xf numFmtId="4" fontId="24" fillId="11" borderId="38" xfId="0" applyNumberFormat="1" applyFont="1" applyFill="1" applyBorder="1" applyAlignment="1">
      <alignment horizontal="right" vertical="center" indent="2"/>
    </xf>
    <xf numFmtId="4" fontId="25" fillId="17" borderId="38" xfId="0" applyNumberFormat="1" applyFont="1" applyFill="1" applyBorder="1" applyAlignment="1">
      <alignment horizontal="right" vertical="center" indent="2"/>
    </xf>
    <xf numFmtId="0" fontId="45" fillId="16" borderId="10" xfId="0" applyFont="1" applyFill="1" applyBorder="1" applyAlignment="1">
      <alignment horizontal="left" vertical="center" wrapText="1" indent="3"/>
    </xf>
    <xf numFmtId="0" fontId="17" fillId="12" borderId="0" xfId="0" applyFont="1" applyFill="1" applyBorder="1" applyAlignment="1">
      <alignment horizontal="left" vertical="center" wrapText="1" indent="1"/>
    </xf>
    <xf numFmtId="0" fontId="17" fillId="10" borderId="0" xfId="0" applyFont="1" applyFill="1" applyBorder="1" applyAlignment="1">
      <alignment horizontal="left" vertical="center" indent="1"/>
    </xf>
    <xf numFmtId="2" fontId="24" fillId="13" borderId="0" xfId="0" applyNumberFormat="1" applyFont="1" applyFill="1" applyBorder="1" applyAlignment="1">
      <alignment horizontal="right" vertical="center" indent="1"/>
    </xf>
    <xf numFmtId="164" fontId="24" fillId="13" borderId="0" xfId="21" applyNumberFormat="1" applyFont="1" applyFill="1" applyBorder="1" applyAlignment="1">
      <alignment horizontal="right" vertical="center" indent="1"/>
    </xf>
    <xf numFmtId="2" fontId="24" fillId="11" borderId="38" xfId="0" applyNumberFormat="1" applyFont="1" applyFill="1" applyBorder="1" applyAlignment="1">
      <alignment horizontal="right" vertical="center" indent="1"/>
    </xf>
    <xf numFmtId="164" fontId="24" fillId="11" borderId="38" xfId="21" applyNumberFormat="1" applyFont="1" applyFill="1" applyBorder="1" applyAlignment="1">
      <alignment horizontal="right" vertical="center" indent="1"/>
    </xf>
    <xf numFmtId="3" fontId="24" fillId="13" borderId="0" xfId="0" applyNumberFormat="1" applyFont="1" applyFill="1" applyBorder="1" applyAlignment="1">
      <alignment horizontal="right" vertical="center" indent="2"/>
    </xf>
    <xf numFmtId="3" fontId="24" fillId="13" borderId="25" xfId="0" applyNumberFormat="1" applyFont="1" applyFill="1" applyBorder="1" applyAlignment="1">
      <alignment horizontal="right" vertical="center" indent="1"/>
    </xf>
    <xf numFmtId="164" fontId="24" fillId="13" borderId="20" xfId="21" applyNumberFormat="1" applyFont="1" applyFill="1" applyBorder="1" applyAlignment="1">
      <alignment horizontal="right" vertical="center" indent="1"/>
    </xf>
    <xf numFmtId="49" fontId="31" fillId="16" borderId="15" xfId="1" applyNumberFormat="1" applyFont="1" applyFill="1" applyBorder="1" applyAlignment="1">
      <alignment horizontal="left" vertical="center" wrapText="1" indent="3"/>
    </xf>
    <xf numFmtId="3" fontId="25" fillId="17" borderId="15" xfId="0" applyNumberFormat="1" applyFont="1" applyFill="1" applyBorder="1" applyAlignment="1">
      <alignment horizontal="right" vertical="center" indent="1"/>
    </xf>
    <xf numFmtId="3" fontId="25" fillId="17" borderId="15" xfId="0" applyNumberFormat="1" applyFont="1" applyFill="1" applyBorder="1" applyAlignment="1">
      <alignment horizontal="right" vertical="center" indent="2"/>
    </xf>
    <xf numFmtId="164" fontId="25" fillId="17" borderId="15" xfId="21" applyNumberFormat="1" applyFont="1" applyFill="1" applyBorder="1" applyAlignment="1">
      <alignment horizontal="right" vertical="center" indent="1"/>
    </xf>
    <xf numFmtId="3" fontId="25" fillId="17" borderId="24" xfId="0" applyNumberFormat="1" applyFont="1" applyFill="1" applyBorder="1" applyAlignment="1">
      <alignment horizontal="right" vertical="center" indent="1"/>
    </xf>
    <xf numFmtId="164" fontId="25" fillId="17" borderId="17" xfId="21" applyNumberFormat="1" applyFont="1" applyFill="1" applyBorder="1" applyAlignment="1">
      <alignment horizontal="right" vertical="center" indent="1"/>
    </xf>
    <xf numFmtId="4" fontId="24" fillId="13" borderId="0" xfId="0" applyNumberFormat="1" applyFont="1" applyFill="1" applyBorder="1" applyAlignment="1">
      <alignment horizontal="right" vertical="center" indent="1"/>
    </xf>
    <xf numFmtId="166" fontId="24" fillId="13" borderId="0" xfId="21" applyNumberFormat="1" applyFont="1" applyFill="1" applyBorder="1" applyAlignment="1">
      <alignment horizontal="right" vertical="center" indent="1"/>
    </xf>
    <xf numFmtId="10" fontId="24" fillId="13" borderId="0" xfId="21" applyNumberFormat="1" applyFont="1" applyFill="1" applyBorder="1" applyAlignment="1">
      <alignment horizontal="right" vertical="center" indent="1"/>
    </xf>
    <xf numFmtId="4" fontId="24" fillId="13" borderId="25" xfId="0" applyNumberFormat="1" applyFont="1" applyFill="1" applyBorder="1" applyAlignment="1">
      <alignment horizontal="right" vertical="center" indent="1"/>
    </xf>
    <xf numFmtId="4" fontId="25" fillId="17" borderId="15" xfId="0" applyNumberFormat="1" applyFont="1" applyFill="1" applyBorder="1" applyAlignment="1">
      <alignment horizontal="right" vertical="center" indent="1"/>
    </xf>
    <xf numFmtId="166" fontId="25" fillId="17" borderId="15" xfId="21" applyNumberFormat="1" applyFont="1" applyFill="1" applyBorder="1" applyAlignment="1">
      <alignment horizontal="right" vertical="center" indent="1"/>
    </xf>
    <xf numFmtId="10" fontId="25" fillId="17" borderId="15" xfId="21" applyNumberFormat="1" applyFont="1" applyFill="1" applyBorder="1" applyAlignment="1">
      <alignment horizontal="right" vertical="center" indent="1"/>
    </xf>
    <xf numFmtId="4" fontId="25" fillId="17" borderId="24" xfId="0" applyNumberFormat="1" applyFont="1" applyFill="1" applyBorder="1" applyAlignment="1">
      <alignment horizontal="right" vertical="center" indent="1"/>
    </xf>
    <xf numFmtId="4" fontId="18" fillId="17" borderId="15" xfId="0" applyNumberFormat="1" applyFont="1" applyFill="1" applyBorder="1" applyAlignment="1">
      <alignment horizontal="right" vertical="center" indent="1"/>
    </xf>
    <xf numFmtId="164" fontId="18" fillId="17" borderId="15" xfId="21" applyNumberFormat="1" applyFont="1" applyFill="1" applyBorder="1" applyAlignment="1">
      <alignment horizontal="right" vertical="center" indent="1"/>
    </xf>
    <xf numFmtId="166" fontId="18" fillId="17" borderId="15" xfId="21" applyNumberFormat="1" applyFont="1" applyFill="1" applyBorder="1" applyAlignment="1">
      <alignment horizontal="right" vertical="center" indent="1"/>
    </xf>
    <xf numFmtId="10" fontId="18" fillId="17" borderId="15" xfId="21" applyNumberFormat="1" applyFont="1" applyFill="1" applyBorder="1" applyAlignment="1">
      <alignment horizontal="right" vertical="center" indent="1"/>
    </xf>
    <xf numFmtId="4" fontId="18" fillId="17" borderId="24" xfId="0" applyNumberFormat="1" applyFont="1" applyFill="1" applyBorder="1" applyAlignment="1">
      <alignment horizontal="right" vertical="center" indent="1"/>
    </xf>
    <xf numFmtId="3" fontId="24" fillId="13" borderId="0" xfId="0" applyNumberFormat="1" applyFont="1" applyFill="1" applyBorder="1" applyAlignment="1">
      <alignment horizontal="left" vertical="center" indent="1"/>
    </xf>
    <xf numFmtId="3" fontId="24" fillId="11" borderId="37" xfId="0" applyNumberFormat="1" applyFont="1" applyFill="1" applyBorder="1" applyAlignment="1">
      <alignment horizontal="right" vertical="center" indent="2"/>
    </xf>
    <xf numFmtId="3" fontId="24" fillId="13" borderId="38" xfId="0" applyNumberFormat="1" applyFont="1" applyFill="1" applyBorder="1" applyAlignment="1">
      <alignment horizontal="right" vertical="center" indent="2"/>
    </xf>
    <xf numFmtId="3" fontId="24" fillId="11" borderId="38" xfId="0" applyNumberFormat="1" applyFont="1" applyFill="1" applyBorder="1" applyAlignment="1">
      <alignment horizontal="right" vertical="center" indent="2"/>
    </xf>
    <xf numFmtId="3" fontId="38" fillId="0" borderId="0" xfId="0" applyNumberFormat="1" applyFont="1" applyFill="1" applyBorder="1" applyAlignment="1">
      <alignment horizontal="left" vertical="center" indent="1"/>
    </xf>
    <xf numFmtId="3" fontId="24" fillId="13" borderId="40" xfId="0" applyNumberFormat="1" applyFont="1" applyFill="1" applyBorder="1" applyAlignment="1">
      <alignment horizontal="right" vertical="center" indent="2"/>
    </xf>
    <xf numFmtId="0" fontId="25" fillId="12" borderId="10" xfId="0" applyFont="1" applyFill="1" applyBorder="1" applyAlignment="1">
      <alignment horizontal="left" vertical="center" wrapText="1" indent="1"/>
    </xf>
    <xf numFmtId="0" fontId="17" fillId="10" borderId="0" xfId="0" applyFont="1" applyFill="1" applyBorder="1" applyAlignment="1">
      <alignment horizontal="left" vertical="center" wrapText="1" indent="2"/>
    </xf>
    <xf numFmtId="0" fontId="25" fillId="12" borderId="0" xfId="0" applyFont="1" applyFill="1" applyBorder="1" applyAlignment="1">
      <alignment horizontal="left" vertical="center" wrapText="1" indent="1"/>
    </xf>
    <xf numFmtId="166" fontId="16" fillId="10" borderId="0" xfId="21" applyNumberFormat="1" applyFont="1" applyFill="1" applyBorder="1" applyAlignment="1">
      <alignment horizontal="right" vertical="center" wrapText="1" indent="1"/>
    </xf>
    <xf numFmtId="3" fontId="24" fillId="13" borderId="37" xfId="0" applyNumberFormat="1" applyFont="1" applyFill="1" applyBorder="1" applyAlignment="1">
      <alignment horizontal="right" vertical="center" indent="1"/>
    </xf>
    <xf numFmtId="9" fontId="24" fillId="11" borderId="38" xfId="21" applyFont="1" applyFill="1" applyBorder="1" applyAlignment="1">
      <alignment horizontal="right" vertical="center" indent="1"/>
    </xf>
    <xf numFmtId="166" fontId="24" fillId="11" borderId="38" xfId="21" applyNumberFormat="1" applyFont="1" applyFill="1" applyBorder="1" applyAlignment="1">
      <alignment horizontal="right" vertical="center" indent="1"/>
    </xf>
    <xf numFmtId="9" fontId="24" fillId="11" borderId="39" xfId="21" applyFont="1" applyFill="1" applyBorder="1" applyAlignment="1">
      <alignment horizontal="right" vertical="center" indent="1"/>
    </xf>
    <xf numFmtId="2" fontId="24" fillId="13" borderId="0" xfId="21" applyNumberFormat="1" applyFont="1" applyFill="1" applyBorder="1" applyAlignment="1">
      <alignment horizontal="right" vertical="center" indent="1"/>
    </xf>
    <xf numFmtId="2" fontId="25" fillId="17" borderId="15" xfId="21" applyNumberFormat="1" applyFont="1" applyFill="1" applyBorder="1" applyAlignment="1">
      <alignment horizontal="right" vertical="center" indent="1"/>
    </xf>
    <xf numFmtId="1" fontId="24" fillId="13" borderId="0" xfId="21" applyNumberFormat="1" applyFont="1" applyFill="1" applyBorder="1" applyAlignment="1">
      <alignment horizontal="right" vertical="center" indent="1"/>
    </xf>
    <xf numFmtId="1" fontId="25" fillId="17" borderId="15" xfId="21" applyNumberFormat="1" applyFont="1" applyFill="1" applyBorder="1" applyAlignment="1">
      <alignment horizontal="right" vertical="center" indent="1"/>
    </xf>
    <xf numFmtId="49" fontId="20" fillId="9" borderId="11" xfId="1" applyNumberFormat="1" applyFont="1" applyFill="1" applyBorder="1" applyAlignment="1">
      <alignment horizontal="right" vertical="center" wrapText="1" indent="1"/>
    </xf>
    <xf numFmtId="49" fontId="20" fillId="9" borderId="12" xfId="1" applyNumberFormat="1" applyFont="1" applyFill="1" applyBorder="1" applyAlignment="1">
      <alignment horizontal="right" vertical="center" wrapText="1" indent="1"/>
    </xf>
    <xf numFmtId="49" fontId="20" fillId="9" borderId="13" xfId="1" applyNumberFormat="1" applyFont="1" applyFill="1" applyBorder="1" applyAlignment="1">
      <alignment horizontal="right" vertical="center" wrapText="1" indent="1"/>
    </xf>
    <xf numFmtId="1" fontId="18" fillId="17" borderId="15" xfId="21" applyNumberFormat="1" applyFont="1" applyFill="1" applyBorder="1" applyAlignment="1">
      <alignment horizontal="right" vertical="center" indent="1"/>
    </xf>
    <xf numFmtId="3" fontId="18" fillId="17" borderId="15" xfId="0" applyNumberFormat="1" applyFont="1" applyFill="1" applyBorder="1" applyAlignment="1">
      <alignment horizontal="right" vertical="center"/>
    </xf>
    <xf numFmtId="2" fontId="25" fillId="17" borderId="15" xfId="0" applyNumberFormat="1" applyFont="1" applyFill="1" applyBorder="1" applyAlignment="1">
      <alignment horizontal="right" vertical="center" indent="1"/>
    </xf>
    <xf numFmtId="3" fontId="25" fillId="17" borderId="15" xfId="21" applyNumberFormat="1" applyFont="1" applyFill="1" applyBorder="1" applyAlignment="1">
      <alignment horizontal="right" vertical="center" indent="1"/>
    </xf>
    <xf numFmtId="49" fontId="18" fillId="9" borderId="11" xfId="1" applyNumberFormat="1" applyFont="1" applyFill="1" applyBorder="1" applyAlignment="1">
      <alignment horizontal="right" vertical="top" wrapText="1"/>
    </xf>
    <xf numFmtId="49" fontId="18" fillId="9" borderId="12" xfId="1" applyNumberFormat="1" applyFont="1" applyFill="1" applyBorder="1" applyAlignment="1">
      <alignment horizontal="right" vertical="top" wrapText="1"/>
    </xf>
    <xf numFmtId="49" fontId="18" fillId="9" borderId="13" xfId="1" applyNumberFormat="1" applyFont="1" applyFill="1" applyBorder="1" applyAlignment="1">
      <alignment horizontal="right" vertical="top" wrapText="1"/>
    </xf>
    <xf numFmtId="9" fontId="24" fillId="11" borderId="0" xfId="21" applyNumberFormat="1" applyFont="1" applyFill="1" applyBorder="1" applyAlignment="1">
      <alignment horizontal="right" vertical="center" indent="1"/>
    </xf>
    <xf numFmtId="3" fontId="16" fillId="13" borderId="0" xfId="0" applyNumberFormat="1" applyFont="1" applyFill="1" applyBorder="1" applyAlignment="1">
      <alignment horizontal="left" vertical="center" indent="1"/>
    </xf>
    <xf numFmtId="49" fontId="16" fillId="12" borderId="0" xfId="1" applyNumberFormat="1" applyFont="1" applyFill="1" applyBorder="1" applyAlignment="1">
      <alignment horizontal="right" vertical="center" wrapText="1" indent="1"/>
    </xf>
    <xf numFmtId="9" fontId="16" fillId="12" borderId="0" xfId="21" applyNumberFormat="1" applyFont="1" applyFill="1" applyBorder="1" applyAlignment="1">
      <alignment horizontal="right" vertical="center" wrapText="1" indent="1"/>
    </xf>
    <xf numFmtId="9" fontId="24" fillId="11" borderId="38" xfId="21" applyNumberFormat="1" applyFont="1" applyFill="1" applyBorder="1" applyAlignment="1">
      <alignment horizontal="right" vertical="center" indent="1"/>
    </xf>
    <xf numFmtId="9" fontId="24" fillId="13" borderId="38" xfId="21" applyNumberFormat="1" applyFont="1" applyFill="1" applyBorder="1" applyAlignment="1">
      <alignment horizontal="right" vertical="center" indent="1"/>
    </xf>
    <xf numFmtId="0" fontId="40" fillId="12" borderId="10" xfId="0" applyFont="1" applyFill="1" applyBorder="1" applyAlignment="1">
      <alignment vertical="center"/>
    </xf>
    <xf numFmtId="164" fontId="25" fillId="13" borderId="0" xfId="21" applyNumberFormat="1" applyFont="1" applyFill="1" applyBorder="1" applyAlignment="1">
      <alignment horizontal="right" vertical="center" indent="1"/>
    </xf>
    <xf numFmtId="0" fontId="40" fillId="12" borderId="0" xfId="0" applyFont="1" applyFill="1" applyBorder="1" applyAlignment="1">
      <alignment vertical="center"/>
    </xf>
    <xf numFmtId="49" fontId="16" fillId="12" borderId="10" xfId="1" applyNumberFormat="1" applyFont="1" applyFill="1" applyBorder="1" applyAlignment="1">
      <alignment horizontal="left" vertical="center" wrapText="1" indent="1"/>
    </xf>
    <xf numFmtId="49" fontId="31" fillId="16" borderId="0" xfId="1" applyNumberFormat="1" applyFont="1" applyFill="1" applyBorder="1" applyAlignment="1">
      <alignment horizontal="left" vertical="center" wrapText="1" indent="3"/>
    </xf>
    <xf numFmtId="49" fontId="16" fillId="10" borderId="15" xfId="1" applyNumberFormat="1" applyFont="1" applyFill="1" applyBorder="1" applyAlignment="1">
      <alignment horizontal="left" vertical="center" wrapText="1" indent="1"/>
    </xf>
    <xf numFmtId="3" fontId="24" fillId="11" borderId="15" xfId="0" applyNumberFormat="1" applyFont="1" applyFill="1" applyBorder="1" applyAlignment="1">
      <alignment horizontal="right" vertical="center" indent="1"/>
    </xf>
    <xf numFmtId="49" fontId="16" fillId="12" borderId="15" xfId="1" applyNumberFormat="1" applyFont="1" applyFill="1" applyBorder="1" applyAlignment="1">
      <alignment horizontal="left" vertical="center" wrapText="1" indent="1"/>
    </xf>
    <xf numFmtId="0" fontId="56" fillId="7" borderId="0" xfId="0" applyFont="1" applyFill="1" applyAlignment="1">
      <alignment horizontal="left"/>
    </xf>
    <xf numFmtId="0" fontId="19" fillId="4" borderId="0" xfId="0" applyFont="1" applyFill="1" applyAlignment="1">
      <alignment horizontal="left" vertical="center"/>
    </xf>
    <xf numFmtId="49" fontId="18" fillId="9" borderId="12" xfId="1" applyNumberFormat="1" applyFont="1" applyFill="1" applyBorder="1" applyAlignment="1">
      <alignment horizontal="left" vertical="top" wrapText="1"/>
    </xf>
    <xf numFmtId="3" fontId="25" fillId="17" borderId="15" xfId="0" applyNumberFormat="1" applyFont="1" applyFill="1" applyBorder="1" applyAlignment="1">
      <alignment horizontal="left" vertical="center" indent="1"/>
    </xf>
    <xf numFmtId="0" fontId="19" fillId="0" borderId="0" xfId="0" applyFont="1" applyAlignment="1">
      <alignment horizontal="left"/>
    </xf>
    <xf numFmtId="49" fontId="18" fillId="9" borderId="11" xfId="1" applyNumberFormat="1" applyFont="1" applyFill="1" applyBorder="1" applyAlignment="1">
      <alignment horizontal="left" vertical="top" wrapText="1"/>
    </xf>
    <xf numFmtId="49" fontId="18" fillId="9" borderId="13" xfId="1" applyNumberFormat="1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center" wrapText="1"/>
    </xf>
    <xf numFmtId="10" fontId="25" fillId="13" borderId="0" xfId="21" applyNumberFormat="1" applyFont="1" applyFill="1" applyBorder="1" applyAlignment="1">
      <alignment horizontal="right" vertical="center" indent="1"/>
    </xf>
    <xf numFmtId="0" fontId="18" fillId="2" borderId="0" xfId="0" applyFont="1" applyFill="1" applyAlignment="1">
      <alignment horizontal="left" vertical="center"/>
    </xf>
    <xf numFmtId="0" fontId="53" fillId="2" borderId="0" xfId="17" applyFont="1" applyFill="1" applyAlignment="1">
      <alignment horizontal="left" vertical="center"/>
    </xf>
    <xf numFmtId="0" fontId="53" fillId="2" borderId="0" xfId="17" applyFont="1" applyFill="1" applyAlignment="1">
      <alignment horizontal="left" vertical="center" wrapText="1"/>
    </xf>
    <xf numFmtId="0" fontId="53" fillId="0" borderId="0" xfId="17" applyFont="1" applyAlignment="1">
      <alignment horizontal="left"/>
    </xf>
    <xf numFmtId="0" fontId="53" fillId="0" borderId="0" xfId="17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left" vertical="center"/>
    </xf>
    <xf numFmtId="49" fontId="18" fillId="9" borderId="29" xfId="1" applyNumberFormat="1" applyFont="1" applyFill="1" applyBorder="1" applyAlignment="1">
      <alignment horizontal="center" vertical="center" wrapText="1"/>
    </xf>
    <xf numFmtId="49" fontId="18" fillId="9" borderId="10" xfId="1" applyNumberFormat="1" applyFont="1" applyFill="1" applyBorder="1" applyAlignment="1">
      <alignment horizontal="center" vertical="center" wrapText="1"/>
    </xf>
    <xf numFmtId="49" fontId="18" fillId="9" borderId="19" xfId="1" applyNumberFormat="1" applyFont="1" applyFill="1" applyBorder="1" applyAlignment="1">
      <alignment horizontal="center" vertical="center" wrapText="1"/>
    </xf>
    <xf numFmtId="49" fontId="24" fillId="15" borderId="0" xfId="1" applyNumberFormat="1" applyFont="1" applyFill="1" applyBorder="1" applyAlignment="1">
      <alignment horizontal="center" vertical="center" wrapText="1"/>
    </xf>
    <xf numFmtId="49" fontId="24" fillId="15" borderId="20" xfId="1" applyNumberFormat="1" applyFont="1" applyFill="1" applyBorder="1" applyAlignment="1">
      <alignment horizontal="center" vertical="center" wrapText="1"/>
    </xf>
    <xf numFmtId="49" fontId="24" fillId="15" borderId="21" xfId="1" applyNumberFormat="1" applyFont="1" applyFill="1" applyBorder="1" applyAlignment="1">
      <alignment horizontal="center" vertical="center" wrapText="1"/>
    </xf>
    <xf numFmtId="49" fontId="24" fillId="15" borderId="22" xfId="1" applyNumberFormat="1" applyFont="1" applyFill="1" applyBorder="1" applyAlignment="1">
      <alignment horizontal="center" vertical="center" wrapText="1"/>
    </xf>
    <xf numFmtId="49" fontId="24" fillId="15" borderId="25" xfId="1" applyNumberFormat="1" applyFont="1" applyFill="1" applyBorder="1" applyAlignment="1">
      <alignment horizontal="center" vertical="center" wrapText="1"/>
    </xf>
    <xf numFmtId="49" fontId="18" fillId="9" borderId="30" xfId="1" applyNumberFormat="1" applyFont="1" applyFill="1" applyBorder="1" applyAlignment="1">
      <alignment horizontal="center" vertical="center" wrapText="1"/>
    </xf>
    <xf numFmtId="49" fontId="18" fillId="9" borderId="31" xfId="1" applyNumberFormat="1" applyFont="1" applyFill="1" applyBorder="1" applyAlignment="1">
      <alignment horizontal="center" vertical="center" wrapText="1"/>
    </xf>
    <xf numFmtId="0" fontId="46" fillId="7" borderId="0" xfId="0" applyFont="1" applyFill="1" applyAlignment="1">
      <alignment horizontal="left"/>
    </xf>
    <xf numFmtId="49" fontId="18" fillId="9" borderId="32" xfId="1" applyNumberFormat="1" applyFont="1" applyFill="1" applyBorder="1" applyAlignment="1">
      <alignment horizontal="center" vertical="center" wrapText="1"/>
    </xf>
    <xf numFmtId="49" fontId="18" fillId="9" borderId="33" xfId="1" applyNumberFormat="1" applyFont="1" applyFill="1" applyBorder="1" applyAlignment="1">
      <alignment horizontal="center" vertical="center" wrapText="1"/>
    </xf>
    <xf numFmtId="49" fontId="18" fillId="9" borderId="34" xfId="1" applyNumberFormat="1" applyFont="1" applyFill="1" applyBorder="1" applyAlignment="1">
      <alignment horizontal="center" vertical="center" wrapText="1"/>
    </xf>
    <xf numFmtId="49" fontId="18" fillId="9" borderId="35" xfId="1" applyNumberFormat="1" applyFont="1" applyFill="1" applyBorder="1" applyAlignment="1">
      <alignment horizontal="center" vertical="center" wrapText="1"/>
    </xf>
    <xf numFmtId="49" fontId="18" fillId="9" borderId="36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 wrapText="1"/>
    </xf>
  </cellXfs>
  <cellStyles count="22">
    <cellStyle name="Énfasis5" xfId="1" builtinId="45"/>
    <cellStyle name="Escri cabecera 1" xfId="2"/>
    <cellStyle name="Escri cabecera 2" xfId="3"/>
    <cellStyle name="Escri cabecera 3" xfId="4"/>
    <cellStyle name="Escri cabecera unica" xfId="5"/>
    <cellStyle name="Escri continúa y final" xfId="6"/>
    <cellStyle name="escri nº %" xfId="7"/>
    <cellStyle name="Escri nº decimal" xfId="8"/>
    <cellStyle name="Escri nº simple" xfId="9"/>
    <cellStyle name="Escri separacion columnas" xfId="10"/>
    <cellStyle name="escri separacion filas" xfId="11"/>
    <cellStyle name="escri separacion filas y columnas" xfId="12"/>
    <cellStyle name="Escri titulo tabla" xfId="13"/>
    <cellStyle name="Escri TOTAL horizontal" xfId="14"/>
    <cellStyle name="Escri TOTAL vertical" xfId="15"/>
    <cellStyle name="Escri ultima fila nº" xfId="16"/>
    <cellStyle name="Hipervínculo" xfId="17" builtinId="8"/>
    <cellStyle name="Hipervínculo 2" xfId="18"/>
    <cellStyle name="javertical" xfId="19"/>
    <cellStyle name="Normal" xfId="0" builtinId="0"/>
    <cellStyle name="Normal 2" xfId="20"/>
    <cellStyle name="Porcentaje" xfId="2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Gráficos!$B$3</c:f>
              <c:strCache>
                <c:ptCount val="1"/>
                <c:pt idx="0">
                  <c:v>Total Compras y Gastos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Gráficos!$A$4:$A$21</c:f>
              <c:strCache>
                <c:ptCount val="18"/>
                <c:pt idx="0">
                  <c:v>Ceuta Y Melilla</c:v>
                </c:pt>
                <c:pt idx="1">
                  <c:v>La Rioja</c:v>
                </c:pt>
                <c:pt idx="2">
                  <c:v>Cantabria</c:v>
                </c:pt>
                <c:pt idx="3">
                  <c:v>C. Foral De Navarra</c:v>
                </c:pt>
                <c:pt idx="4">
                  <c:v>Extremadura</c:v>
                </c:pt>
                <c:pt idx="5">
                  <c:v>Personal y Formación</c:v>
                </c:pt>
                <c:pt idx="6">
                  <c:v>Illes Balears</c:v>
                </c:pt>
                <c:pt idx="7">
                  <c:v>Aragón</c:v>
                </c:pt>
                <c:pt idx="8">
                  <c:v>Región De Murcia</c:v>
                </c:pt>
                <c:pt idx="9">
                  <c:v>Castilla-La Mancha</c:v>
                </c:pt>
                <c:pt idx="10">
                  <c:v>Canarias</c:v>
                </c:pt>
                <c:pt idx="11">
                  <c:v>Castilla Y León</c:v>
                </c:pt>
                <c:pt idx="12">
                  <c:v>País Vasco</c:v>
                </c:pt>
                <c:pt idx="13">
                  <c:v>Galicia</c:v>
                </c:pt>
                <c:pt idx="14">
                  <c:v>Comunidad Valenciana</c:v>
                </c:pt>
                <c:pt idx="15">
                  <c:v>Andalucía</c:v>
                </c:pt>
                <c:pt idx="16">
                  <c:v>Madrid</c:v>
                </c:pt>
                <c:pt idx="17">
                  <c:v>Cataluña</c:v>
                </c:pt>
              </c:strCache>
            </c:strRef>
          </c:cat>
          <c:val>
            <c:numRef>
              <c:f>Gráficos!$B$4:$B$21</c:f>
              <c:numCache>
                <c:formatCode>#,##0</c:formatCode>
                <c:ptCount val="18"/>
                <c:pt idx="0">
                  <c:v>171186757</c:v>
                </c:pt>
                <c:pt idx="1">
                  <c:v>349653604</c:v>
                </c:pt>
                <c:pt idx="2">
                  <c:v>698489804</c:v>
                </c:pt>
                <c:pt idx="3">
                  <c:v>920963953</c:v>
                </c:pt>
                <c:pt idx="4">
                  <c:v>1234643986</c:v>
                </c:pt>
                <c:pt idx="5">
                  <c:v>1316882731</c:v>
                </c:pt>
                <c:pt idx="6">
                  <c:v>1516763725</c:v>
                </c:pt>
                <c:pt idx="7">
                  <c:v>1596988032</c:v>
                </c:pt>
                <c:pt idx="8">
                  <c:v>1784313396</c:v>
                </c:pt>
                <c:pt idx="9">
                  <c:v>2020779294</c:v>
                </c:pt>
                <c:pt idx="10">
                  <c:v>2497767184</c:v>
                </c:pt>
                <c:pt idx="11">
                  <c:v>2877463864</c:v>
                </c:pt>
                <c:pt idx="12">
                  <c:v>2919292550</c:v>
                </c:pt>
                <c:pt idx="13">
                  <c:v>3114013374</c:v>
                </c:pt>
                <c:pt idx="14">
                  <c:v>5825106603</c:v>
                </c:pt>
                <c:pt idx="15">
                  <c:v>7800650949</c:v>
                </c:pt>
                <c:pt idx="16">
                  <c:v>8082549868</c:v>
                </c:pt>
                <c:pt idx="17">
                  <c:v>9180009361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0-4C2F-9A9E-387C8E65C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40768"/>
        <c:axId val="138242304"/>
      </c:barChart>
      <c:catAx>
        <c:axId val="13824076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2304"/>
        <c:crosses val="autoZero"/>
        <c:auto val="1"/>
        <c:lblAlgn val="ctr"/>
        <c:lblOffset val="100"/>
        <c:noMultiLvlLbl val="0"/>
      </c:catAx>
      <c:valAx>
        <c:axId val="138242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0768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Gráficos!$B$24</c:f>
              <c:strCache>
                <c:ptCount val="1"/>
                <c:pt idx="0">
                  <c:v>Gasto por habitante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CD5-42CC-85FF-03B671292D4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Gráficos!$A$25:$A$43</c:f>
              <c:strCache>
                <c:ptCount val="19"/>
                <c:pt idx="0">
                  <c:v>Andalucía</c:v>
                </c:pt>
                <c:pt idx="1">
                  <c:v>Castilla-La Mancha</c:v>
                </c:pt>
                <c:pt idx="2">
                  <c:v>Ceuta Y Melilla</c:v>
                </c:pt>
                <c:pt idx="3">
                  <c:v>La Rioja</c:v>
                </c:pt>
                <c:pt idx="4">
                  <c:v>Canarias</c:v>
                </c:pt>
                <c:pt idx="5">
                  <c:v>ESPAÑA</c:v>
                </c:pt>
                <c:pt idx="6">
                  <c:v>Galicia</c:v>
                </c:pt>
                <c:pt idx="7">
                  <c:v>Comunidad Valenciana</c:v>
                </c:pt>
                <c:pt idx="8">
                  <c:v>Extremadura</c:v>
                </c:pt>
                <c:pt idx="9">
                  <c:v>Región De Murcia</c:v>
                </c:pt>
                <c:pt idx="10">
                  <c:v>Madrid</c:v>
                </c:pt>
                <c:pt idx="11">
                  <c:v>Cataluña</c:v>
                </c:pt>
                <c:pt idx="12">
                  <c:v>Cantabria</c:v>
                </c:pt>
                <c:pt idx="13">
                  <c:v>Aragón</c:v>
                </c:pt>
                <c:pt idx="14">
                  <c:v>Castilla Y León</c:v>
                </c:pt>
                <c:pt idx="15">
                  <c:v>Illes Balears</c:v>
                </c:pt>
                <c:pt idx="16">
                  <c:v>Asturias</c:v>
                </c:pt>
                <c:pt idx="17">
                  <c:v>País Vasco</c:v>
                </c:pt>
                <c:pt idx="18">
                  <c:v>C. Foral De Navarra</c:v>
                </c:pt>
              </c:strCache>
            </c:strRef>
          </c:cat>
          <c:val>
            <c:numRef>
              <c:f>Gráficos!$B$25:$B$43</c:f>
              <c:numCache>
                <c:formatCode>#,##0</c:formatCode>
                <c:ptCount val="19"/>
                <c:pt idx="0">
                  <c:v>919.59409544896698</c:v>
                </c:pt>
                <c:pt idx="1">
                  <c:v>989.06007201691898</c:v>
                </c:pt>
                <c:pt idx="2">
                  <c:v>1017.20684409743</c:v>
                </c:pt>
                <c:pt idx="3">
                  <c:v>1106.00174605083</c:v>
                </c:pt>
                <c:pt idx="4">
                  <c:v>1112.8474503928101</c:v>
                </c:pt>
                <c:pt idx="5">
                  <c:v>1138.4516365240499</c:v>
                </c:pt>
                <c:pt idx="6">
                  <c:v>1153.8823208127401</c:v>
                </c:pt>
                <c:pt idx="7">
                  <c:v>1156.62928118742</c:v>
                </c:pt>
                <c:pt idx="8">
                  <c:v>1165.51716305897</c:v>
                </c:pt>
                <c:pt idx="9">
                  <c:v>1182.33945205806</c:v>
                </c:pt>
                <c:pt idx="10">
                  <c:v>1196.41972853985</c:v>
                </c:pt>
                <c:pt idx="11">
                  <c:v>1199.13878423649</c:v>
                </c:pt>
                <c:pt idx="12">
                  <c:v>1199.4226957783501</c:v>
                </c:pt>
                <c:pt idx="13">
                  <c:v>1199.55415009787</c:v>
                </c:pt>
                <c:pt idx="14">
                  <c:v>1203.3032454259301</c:v>
                </c:pt>
                <c:pt idx="15">
                  <c:v>1248.1905618144001</c:v>
                </c:pt>
                <c:pt idx="16">
                  <c:v>1296.8771047816399</c:v>
                </c:pt>
                <c:pt idx="17">
                  <c:v>1333.3159244721801</c:v>
                </c:pt>
                <c:pt idx="18">
                  <c:v>1401.3173096089099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5-4AFD-A4DB-981ECCBF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Open Sans Condensed ExtraBold" pitchFamily="2" charset="0"/>
                <a:ea typeface="Open Sans Condensed ExtraBold" pitchFamily="2" charset="0"/>
                <a:cs typeface="Open Sans Condensed ExtraBold" pitchFamily="2" charset="0"/>
              </a:defRPr>
            </a:pPr>
            <a:r>
              <a:rPr lang="es-ES" sz="1200">
                <a:latin typeface="Open Sans Condensed ExtraBold" pitchFamily="2" charset="0"/>
                <a:ea typeface="Open Sans Condensed ExtraBold" pitchFamily="2" charset="0"/>
                <a:cs typeface="Open Sans Condensed ExtraBold" pitchFamily="2" charset="0"/>
              </a:rPr>
              <a:t>Gasto por cama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Gráficos!$B$45</c:f>
              <c:strCache>
                <c:ptCount val="1"/>
                <c:pt idx="0">
                  <c:v>Gasto por cama (1)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3CF-48CB-8241-203562CE909E}"/>
              </c:ext>
            </c:extLst>
          </c:dPt>
          <c:dLbls>
            <c:numFmt formatCode="###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Gráficos!$A$46:$A$64</c:f>
              <c:strCache>
                <c:ptCount val="19"/>
                <c:pt idx="0">
                  <c:v>Andalucía</c:v>
                </c:pt>
                <c:pt idx="1">
                  <c:v>Cataluña</c:v>
                </c:pt>
                <c:pt idx="2">
                  <c:v>Extremadura</c:v>
                </c:pt>
                <c:pt idx="3">
                  <c:v>La Rioja</c:v>
                </c:pt>
                <c:pt idx="4">
                  <c:v>Cantabria</c:v>
                </c:pt>
                <c:pt idx="5">
                  <c:v>Aragón</c:v>
                </c:pt>
                <c:pt idx="6">
                  <c:v>Castilla Y León</c:v>
                </c:pt>
                <c:pt idx="7">
                  <c:v>ESPAÑA</c:v>
                </c:pt>
                <c:pt idx="8">
                  <c:v>País Vasco</c:v>
                </c:pt>
                <c:pt idx="9">
                  <c:v>Región De Murcia</c:v>
                </c:pt>
                <c:pt idx="10">
                  <c:v>Galicia</c:v>
                </c:pt>
                <c:pt idx="11">
                  <c:v>Madrid</c:v>
                </c:pt>
                <c:pt idx="12">
                  <c:v>Asturias</c:v>
                </c:pt>
                <c:pt idx="13">
                  <c:v>Canarias</c:v>
                </c:pt>
                <c:pt idx="14">
                  <c:v>Castilla-La Mancha</c:v>
                </c:pt>
                <c:pt idx="15">
                  <c:v>Illes Balears</c:v>
                </c:pt>
                <c:pt idx="16">
                  <c:v>Comunidad Valenciana</c:v>
                </c:pt>
                <c:pt idx="17">
                  <c:v>C. Foral De Navarra</c:v>
                </c:pt>
                <c:pt idx="18">
                  <c:v>Ceuta Y Melilla</c:v>
                </c:pt>
              </c:strCache>
            </c:strRef>
          </c:cat>
          <c:val>
            <c:numRef>
              <c:f>Gráficos!$B$46:$B$64</c:f>
              <c:numCache>
                <c:formatCode>#,##0</c:formatCode>
                <c:ptCount val="19"/>
                <c:pt idx="0">
                  <c:v>185591.67325232099</c:v>
                </c:pt>
                <c:pt idx="1">
                  <c:v>189511.30963809</c:v>
                </c:pt>
                <c:pt idx="2">
                  <c:v>201083.220236175</c:v>
                </c:pt>
                <c:pt idx="3">
                  <c:v>203280.65725413</c:v>
                </c:pt>
                <c:pt idx="4">
                  <c:v>210192.42662635099</c:v>
                </c:pt>
                <c:pt idx="5">
                  <c:v>211313.661918742</c:v>
                </c:pt>
                <c:pt idx="6">
                  <c:v>211921.18486490499</c:v>
                </c:pt>
                <c:pt idx="7">
                  <c:v>213400.81955289701</c:v>
                </c:pt>
                <c:pt idx="8">
                  <c:v>214728.209737728</c:v>
                </c:pt>
                <c:pt idx="9">
                  <c:v>215098.698404928</c:v>
                </c:pt>
                <c:pt idx="10">
                  <c:v>215686.585683029</c:v>
                </c:pt>
                <c:pt idx="11">
                  <c:v>231156.78181118699</c:v>
                </c:pt>
                <c:pt idx="12">
                  <c:v>231638.38620984901</c:v>
                </c:pt>
                <c:pt idx="13">
                  <c:v>236589.075771584</c:v>
                </c:pt>
                <c:pt idx="14">
                  <c:v>237536.48748956301</c:v>
                </c:pt>
                <c:pt idx="15">
                  <c:v>238044.66841183699</c:v>
                </c:pt>
                <c:pt idx="16">
                  <c:v>253505.77146627</c:v>
                </c:pt>
                <c:pt idx="17">
                  <c:v>259350.73039981499</c:v>
                </c:pt>
                <c:pt idx="18">
                  <c:v>270935.67450689798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F-4CDA-9352-DB4626B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904"/>
        <c:axId val="136701440"/>
      </c:barChart>
      <c:catAx>
        <c:axId val="136699904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701440"/>
        <c:crosses val="autoZero"/>
        <c:auto val="1"/>
        <c:lblAlgn val="ctr"/>
        <c:lblOffset val="100"/>
        <c:noMultiLvlLbl val="0"/>
      </c:catAx>
      <c:valAx>
        <c:axId val="136701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99904"/>
        <c:crosses val="autoZero"/>
        <c:crossBetween val="between"/>
        <c:dispUnits>
          <c:builtInUnit val="thousand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Gráficos!$B$66</c:f>
              <c:strCache>
                <c:ptCount val="1"/>
                <c:pt idx="0">
                  <c:v>Gasto por estancia  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2A8-49CB-8EE5-21AE8F72ECF5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Gráficos!$A$67:$A$85</c:f>
              <c:strCache>
                <c:ptCount val="19"/>
                <c:pt idx="0">
                  <c:v>Andalucía</c:v>
                </c:pt>
                <c:pt idx="1">
                  <c:v>País Vasco</c:v>
                </c:pt>
                <c:pt idx="2">
                  <c:v>Madrid</c:v>
                </c:pt>
                <c:pt idx="3">
                  <c:v>Comunidad Valenciana</c:v>
                </c:pt>
                <c:pt idx="4">
                  <c:v>Illes Balears</c:v>
                </c:pt>
                <c:pt idx="5">
                  <c:v>ESPAÑA</c:v>
                </c:pt>
                <c:pt idx="6">
                  <c:v>La Rioja</c:v>
                </c:pt>
                <c:pt idx="7">
                  <c:v>Cataluña</c:v>
                </c:pt>
                <c:pt idx="8">
                  <c:v>Galicia</c:v>
                </c:pt>
                <c:pt idx="9">
                  <c:v>Castilla-La Mancha</c:v>
                </c:pt>
                <c:pt idx="10">
                  <c:v>Región De Murcia</c:v>
                </c:pt>
                <c:pt idx="11">
                  <c:v>Aragón</c:v>
                </c:pt>
                <c:pt idx="12">
                  <c:v>Extremadura</c:v>
                </c:pt>
                <c:pt idx="13">
                  <c:v>Asturias</c:v>
                </c:pt>
                <c:pt idx="14">
                  <c:v>Castilla Y León</c:v>
                </c:pt>
                <c:pt idx="15">
                  <c:v>Cantabria</c:v>
                </c:pt>
                <c:pt idx="16">
                  <c:v>C. Foral De Navarra</c:v>
                </c:pt>
                <c:pt idx="17">
                  <c:v>Canarias</c:v>
                </c:pt>
                <c:pt idx="18">
                  <c:v>Ceuta Y Melilla</c:v>
                </c:pt>
              </c:strCache>
            </c:strRef>
          </c:cat>
          <c:val>
            <c:numRef>
              <c:f>Gráficos!$B$67:$B$85</c:f>
              <c:numCache>
                <c:formatCode>#,##0</c:formatCode>
                <c:ptCount val="19"/>
                <c:pt idx="0">
                  <c:v>5120.8031912898696</c:v>
                </c:pt>
                <c:pt idx="1">
                  <c:v>5478.3179266666202</c:v>
                </c:pt>
                <c:pt idx="2">
                  <c:v>6034.42572975034</c:v>
                </c:pt>
                <c:pt idx="3">
                  <c:v>6290.4489381775802</c:v>
                </c:pt>
                <c:pt idx="4">
                  <c:v>6361.2577821950599</c:v>
                </c:pt>
                <c:pt idx="5">
                  <c:v>6437.2743111814798</c:v>
                </c:pt>
                <c:pt idx="6">
                  <c:v>6586.7193832924804</c:v>
                </c:pt>
                <c:pt idx="7">
                  <c:v>6663.6571197310104</c:v>
                </c:pt>
                <c:pt idx="8">
                  <c:v>6754.5330842123003</c:v>
                </c:pt>
                <c:pt idx="9">
                  <c:v>6792.6440142389401</c:v>
                </c:pt>
                <c:pt idx="10">
                  <c:v>7040.2895360870998</c:v>
                </c:pt>
                <c:pt idx="11">
                  <c:v>7236.6060306384497</c:v>
                </c:pt>
                <c:pt idx="12">
                  <c:v>7412.8660485580604</c:v>
                </c:pt>
                <c:pt idx="13">
                  <c:v>7434.7873574385003</c:v>
                </c:pt>
                <c:pt idx="14">
                  <c:v>7586.8396572281099</c:v>
                </c:pt>
                <c:pt idx="15">
                  <c:v>7809.70963806088</c:v>
                </c:pt>
                <c:pt idx="16">
                  <c:v>8123.9790836396796</c:v>
                </c:pt>
                <c:pt idx="17">
                  <c:v>8458.9608570489399</c:v>
                </c:pt>
                <c:pt idx="18">
                  <c:v>9661.0964139759799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95C-83FC-7C9FF237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SNS'!$B$3</c:f>
              <c:strCache>
                <c:ptCount val="1"/>
                <c:pt idx="0">
                  <c:v>Total Compras y Gastos SNS</c:v>
                </c:pt>
              </c:strCache>
            </c:strRef>
          </c:tx>
          <c:invertIfNegative val="0"/>
          <c:dLbls>
            <c:numFmt formatCode="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SNS'!$A$4:$A$22</c:f>
              <c:strCache>
                <c:ptCount val="19"/>
                <c:pt idx="0">
                  <c:v>CEUTA Y MELILLA</c:v>
                </c:pt>
                <c:pt idx="1">
                  <c:v>LA RIOJA</c:v>
                </c:pt>
                <c:pt idx="2">
                  <c:v>CANTABRIA</c:v>
                </c:pt>
                <c:pt idx="3">
                  <c:v>C. FORAL DE NAVARRA</c:v>
                </c:pt>
                <c:pt idx="4">
                  <c:v>EXTREMADURA</c:v>
                </c:pt>
                <c:pt idx="5">
                  <c:v>Personal y Formación</c:v>
                </c:pt>
                <c:pt idx="6">
                  <c:v>ASTURIAS</c:v>
                </c:pt>
                <c:pt idx="7">
                  <c:v>ARAGÓN</c:v>
                </c:pt>
                <c:pt idx="8">
                  <c:v>REGIÓN DE MURCIA</c:v>
                </c:pt>
                <c:pt idx="9">
                  <c:v>CASTILLA-LA MANCHA</c:v>
                </c:pt>
                <c:pt idx="10">
                  <c:v>CANARIAS</c:v>
                </c:pt>
                <c:pt idx="11">
                  <c:v>PAÍS VASCO</c:v>
                </c:pt>
                <c:pt idx="12">
                  <c:v>CASTILLA Y LEÓN</c:v>
                </c:pt>
                <c:pt idx="13">
                  <c:v>GALICIA</c:v>
                </c:pt>
                <c:pt idx="14">
                  <c:v>COMUNIDAD VALENCIANA</c:v>
                </c:pt>
                <c:pt idx="15">
                  <c:v>MADRID</c:v>
                </c:pt>
                <c:pt idx="16">
                  <c:v>ANDALUCÍA</c:v>
                </c:pt>
                <c:pt idx="17">
                  <c:v>CATALUÑA</c:v>
                </c:pt>
                <c:pt idx="18">
                  <c:v>ESPAÑA</c:v>
                </c:pt>
              </c:strCache>
            </c:strRef>
          </c:cat>
          <c:val>
            <c:numRef>
              <c:f>'Grafico SNS'!$B$4:$B$21</c:f>
              <c:numCache>
                <c:formatCode>#,##0</c:formatCode>
                <c:ptCount val="18"/>
                <c:pt idx="0">
                  <c:v>171186757</c:v>
                </c:pt>
                <c:pt idx="1">
                  <c:v>332915545</c:v>
                </c:pt>
                <c:pt idx="2">
                  <c:v>661442893</c:v>
                </c:pt>
                <c:pt idx="3">
                  <c:v>720213179</c:v>
                </c:pt>
                <c:pt idx="4">
                  <c:v>1191881542</c:v>
                </c:pt>
                <c:pt idx="5">
                  <c:v>1201967485</c:v>
                </c:pt>
                <c:pt idx="6">
                  <c:v>1225564376</c:v>
                </c:pt>
                <c:pt idx="7">
                  <c:v>1487429812</c:v>
                </c:pt>
                <c:pt idx="8">
                  <c:v>1643471910</c:v>
                </c:pt>
                <c:pt idx="9">
                  <c:v>1931204414</c:v>
                </c:pt>
                <c:pt idx="10">
                  <c:v>2168662634</c:v>
                </c:pt>
                <c:pt idx="11">
                  <c:v>2661434922</c:v>
                </c:pt>
                <c:pt idx="12">
                  <c:v>2707617126</c:v>
                </c:pt>
                <c:pt idx="13">
                  <c:v>2878251911</c:v>
                </c:pt>
                <c:pt idx="14">
                  <c:v>5280399971</c:v>
                </c:pt>
                <c:pt idx="15">
                  <c:v>6728123407</c:v>
                </c:pt>
                <c:pt idx="16">
                  <c:v>6834011202</c:v>
                </c:pt>
                <c:pt idx="17">
                  <c:v>8305642054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E-4A61-BBA7-20E6C6300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40768"/>
        <c:axId val="138242304"/>
      </c:barChart>
      <c:catAx>
        <c:axId val="13824076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2304"/>
        <c:crosses val="autoZero"/>
        <c:auto val="1"/>
        <c:lblAlgn val="ctr"/>
        <c:lblOffset val="100"/>
        <c:noMultiLvlLbl val="0"/>
      </c:catAx>
      <c:valAx>
        <c:axId val="138242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240768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14240926015325"/>
          <c:y val="0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SNS'!$B$24</c:f>
              <c:strCache>
                <c:ptCount val="1"/>
                <c:pt idx="0">
                  <c:v>Gasto por habitante SNS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3F8-4957-A3E5-B19B856941A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SNS'!$A$25:$A$43</c:f>
              <c:strCache>
                <c:ptCount val="19"/>
                <c:pt idx="0">
                  <c:v>ANDALUCÍA</c:v>
                </c:pt>
                <c:pt idx="1">
                  <c:v>CASTILLA-LA MANCHA</c:v>
                </c:pt>
                <c:pt idx="2">
                  <c:v>CANARIAS</c:v>
                </c:pt>
                <c:pt idx="3">
                  <c:v>ILLES BALEARS</c:v>
                </c:pt>
                <c:pt idx="4">
                  <c:v>MADRID</c:v>
                </c:pt>
                <c:pt idx="5">
                  <c:v>ESPAÑA</c:v>
                </c:pt>
                <c:pt idx="6">
                  <c:v>CEUTA Y MELILLA</c:v>
                </c:pt>
                <c:pt idx="7">
                  <c:v>COMUNIDAD VALENCIANA</c:v>
                </c:pt>
                <c:pt idx="8">
                  <c:v>LA RIOJA</c:v>
                </c:pt>
                <c:pt idx="9">
                  <c:v>GALICIA</c:v>
                </c:pt>
                <c:pt idx="10">
                  <c:v>CATALUÑA</c:v>
                </c:pt>
                <c:pt idx="11">
                  <c:v>REGIÓN DE MURCIA</c:v>
                </c:pt>
                <c:pt idx="12">
                  <c:v>C. FORAL DE NAVARRA</c:v>
                </c:pt>
                <c:pt idx="13">
                  <c:v>ARAGÓN</c:v>
                </c:pt>
                <c:pt idx="14">
                  <c:v>EXTREMADURA</c:v>
                </c:pt>
                <c:pt idx="15">
                  <c:v>CASTILLA Y LEÓN</c:v>
                </c:pt>
                <c:pt idx="16">
                  <c:v>CANTABRIA</c:v>
                </c:pt>
                <c:pt idx="17">
                  <c:v>ASTURIAS</c:v>
                </c:pt>
                <c:pt idx="18">
                  <c:v>PAÍS VASCO</c:v>
                </c:pt>
              </c:strCache>
            </c:strRef>
          </c:cat>
          <c:val>
            <c:numRef>
              <c:f>'Grafico SNS'!$B$25:$B$43</c:f>
              <c:numCache>
                <c:formatCode>#,##0</c:formatCode>
                <c:ptCount val="19"/>
                <c:pt idx="0">
                  <c:v>805.63998962124299</c:v>
                </c:pt>
                <c:pt idx="1">
                  <c:v>945.21810593642795</c:v>
                </c:pt>
                <c:pt idx="2">
                  <c:v>966.21922910532203</c:v>
                </c:pt>
                <c:pt idx="3">
                  <c:v>989.13525268069498</c:v>
                </c:pt>
                <c:pt idx="4">
                  <c:v>995.93070400410704</c:v>
                </c:pt>
                <c:pt idx="5">
                  <c:v>1016.4685028351</c:v>
                </c:pt>
                <c:pt idx="6">
                  <c:v>1017.20684409743</c:v>
                </c:pt>
                <c:pt idx="7">
                  <c:v>1048.4726957090099</c:v>
                </c:pt>
                <c:pt idx="8">
                  <c:v>1053.05699653953</c:v>
                </c:pt>
                <c:pt idx="9">
                  <c:v>1066.5220717027</c:v>
                </c:pt>
                <c:pt idx="10">
                  <c:v>1084.92454890613</c:v>
                </c:pt>
                <c:pt idx="11">
                  <c:v>1089.0136687301001</c:v>
                </c:pt>
                <c:pt idx="12">
                  <c:v>1095.8596056377501</c:v>
                </c:pt>
                <c:pt idx="13">
                  <c:v>1117.26109915137</c:v>
                </c:pt>
                <c:pt idx="14">
                  <c:v>1125.14895734016</c:v>
                </c:pt>
                <c:pt idx="15">
                  <c:v>1132.2764173856599</c:v>
                </c:pt>
                <c:pt idx="16">
                  <c:v>1135.8070129045</c:v>
                </c:pt>
                <c:pt idx="17">
                  <c:v>1206.9460265937601</c:v>
                </c:pt>
                <c:pt idx="18">
                  <c:v>1215.5457196124401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8-4957-A3E5-B19B8569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65728"/>
        <c:axId val="136671616"/>
      </c:barChart>
      <c:catAx>
        <c:axId val="13666572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71616"/>
        <c:crosses val="autoZero"/>
        <c:auto val="1"/>
        <c:lblAlgn val="ctr"/>
        <c:lblOffset val="100"/>
        <c:noMultiLvlLbl val="0"/>
      </c:catAx>
      <c:valAx>
        <c:axId val="13667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65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SNS'!$B$45</c:f>
              <c:strCache>
                <c:ptCount val="1"/>
                <c:pt idx="0">
                  <c:v>Gasto por cama SNS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89E-4193-A7F6-14BC4CCB6CAE}"/>
              </c:ext>
            </c:extLst>
          </c:dPt>
          <c:dLbls>
            <c:numFmt formatCode="###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SNS'!$A$46:$A$64</c:f>
              <c:strCache>
                <c:ptCount val="19"/>
                <c:pt idx="0">
                  <c:v>CATALUÑA</c:v>
                </c:pt>
                <c:pt idx="1">
                  <c:v>LA RIOJA</c:v>
                </c:pt>
                <c:pt idx="2">
                  <c:v>EXTREMADURA</c:v>
                </c:pt>
                <c:pt idx="3">
                  <c:v>ANDALUCÍA</c:v>
                </c:pt>
                <c:pt idx="4">
                  <c:v>ARAGÓN</c:v>
                </c:pt>
                <c:pt idx="5">
                  <c:v>PAÍS VASCO</c:v>
                </c:pt>
                <c:pt idx="6">
                  <c:v>GALICIA</c:v>
                </c:pt>
                <c:pt idx="7">
                  <c:v>ESPAÑA</c:v>
                </c:pt>
                <c:pt idx="8">
                  <c:v>CASTILLA-LA MANCHA</c:v>
                </c:pt>
                <c:pt idx="9">
                  <c:v>CASTILLA Y LEÓN</c:v>
                </c:pt>
                <c:pt idx="10">
                  <c:v>CANTABRIA</c:v>
                </c:pt>
                <c:pt idx="11">
                  <c:v>ASTURIAS</c:v>
                </c:pt>
                <c:pt idx="12">
                  <c:v>REGIÓN DE MURCIA</c:v>
                </c:pt>
                <c:pt idx="13">
                  <c:v>CEUTA Y MELILLA</c:v>
                </c:pt>
                <c:pt idx="14">
                  <c:v>COMUNIDAD VALENCIANA</c:v>
                </c:pt>
                <c:pt idx="15">
                  <c:v>C. FORAL DE NAVARRA</c:v>
                </c:pt>
                <c:pt idx="16">
                  <c:v>MADRID</c:v>
                </c:pt>
                <c:pt idx="17">
                  <c:v>CANARIAS</c:v>
                </c:pt>
                <c:pt idx="18">
                  <c:v>ILLES BALEARS</c:v>
                </c:pt>
              </c:strCache>
            </c:strRef>
          </c:cat>
          <c:val>
            <c:numRef>
              <c:f>'Grafico SNS'!$B$46:$B$64</c:f>
              <c:numCache>
                <c:formatCode>#,##0</c:formatCode>
                <c:ptCount val="19"/>
                <c:pt idx="0">
                  <c:v>196459.94199449901</c:v>
                </c:pt>
                <c:pt idx="1">
                  <c:v>214258.27563573199</c:v>
                </c:pt>
                <c:pt idx="2">
                  <c:v>216092.881153386</c:v>
                </c:pt>
                <c:pt idx="3">
                  <c:v>222189.40682963701</c:v>
                </c:pt>
                <c:pt idx="4">
                  <c:v>235381.17838935199</c:v>
                </c:pt>
                <c:pt idx="5">
                  <c:v>235961.76999137801</c:v>
                </c:pt>
                <c:pt idx="6">
                  <c:v>238219.767630877</c:v>
                </c:pt>
                <c:pt idx="7">
                  <c:v>243887.96686697999</c:v>
                </c:pt>
                <c:pt idx="8">
                  <c:v>255125.06050505501</c:v>
                </c:pt>
                <c:pt idx="9">
                  <c:v>259962.28529437401</c:v>
                </c:pt>
                <c:pt idx="10">
                  <c:v>260536.20778843499</c:v>
                </c:pt>
                <c:pt idx="11">
                  <c:v>263281.66582169197</c:v>
                </c:pt>
                <c:pt idx="12">
                  <c:v>270898.179595744</c:v>
                </c:pt>
                <c:pt idx="13">
                  <c:v>270935.67450689798</c:v>
                </c:pt>
                <c:pt idx="14">
                  <c:v>273545.44069242699</c:v>
                </c:pt>
                <c:pt idx="15">
                  <c:v>282044.27149757399</c:v>
                </c:pt>
                <c:pt idx="16">
                  <c:v>292595.54687122803</c:v>
                </c:pt>
                <c:pt idx="17">
                  <c:v>311135.76877705398</c:v>
                </c:pt>
                <c:pt idx="18">
                  <c:v>316708.410050078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E-4193-A7F6-14BC4CCB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904"/>
        <c:axId val="136701440"/>
      </c:barChart>
      <c:catAx>
        <c:axId val="136699904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701440"/>
        <c:crosses val="autoZero"/>
        <c:auto val="1"/>
        <c:lblAlgn val="ctr"/>
        <c:lblOffset val="100"/>
        <c:noMultiLvlLbl val="0"/>
      </c:catAx>
      <c:valAx>
        <c:axId val="136701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6699904"/>
        <c:crosses val="autoZero"/>
        <c:crossBetween val="between"/>
        <c:dispUnits>
          <c:builtInUnit val="thousand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Open Sans Condensed ExtraBold" pitchFamily="2" charset="0"/>
              <a:ea typeface="Open Sans Condensed ExtraBold" pitchFamily="2" charset="0"/>
              <a:cs typeface="Open Sans Condensed ExtraBold" pitchFamily="2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SNS'!$B$66</c:f>
              <c:strCache>
                <c:ptCount val="1"/>
                <c:pt idx="0">
                  <c:v>Gasto por estancia SNS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AE-4CE7-BD33-2C8CC79E623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SNS'!$A$67:$A$85</c:f>
              <c:strCache>
                <c:ptCount val="19"/>
                <c:pt idx="0">
                  <c:v>CATALUÑA</c:v>
                </c:pt>
                <c:pt idx="1">
                  <c:v>LA RIOJA</c:v>
                </c:pt>
                <c:pt idx="2">
                  <c:v>PAÍS VASCO</c:v>
                </c:pt>
                <c:pt idx="3">
                  <c:v>GALICIA</c:v>
                </c:pt>
                <c:pt idx="4">
                  <c:v>EXTREMADURA</c:v>
                </c:pt>
                <c:pt idx="5">
                  <c:v>ESPAÑA</c:v>
                </c:pt>
                <c:pt idx="6">
                  <c:v>ANDALUCÍA</c:v>
                </c:pt>
                <c:pt idx="7">
                  <c:v>ARAGÓN</c:v>
                </c:pt>
                <c:pt idx="8">
                  <c:v>CASTILLA-LA MANCHA</c:v>
                </c:pt>
                <c:pt idx="9">
                  <c:v>MADRID</c:v>
                </c:pt>
                <c:pt idx="10">
                  <c:v>ASTURIAS</c:v>
                </c:pt>
                <c:pt idx="11">
                  <c:v>CANTABRIA</c:v>
                </c:pt>
                <c:pt idx="12">
                  <c:v>CASTILLA Y LEÓN</c:v>
                </c:pt>
                <c:pt idx="13">
                  <c:v>COMUNIDAD VALENCIANA</c:v>
                </c:pt>
                <c:pt idx="14">
                  <c:v>REGIÓN DE MURCIA</c:v>
                </c:pt>
                <c:pt idx="15">
                  <c:v>C. FORAL DE NAVARRA</c:v>
                </c:pt>
                <c:pt idx="16">
                  <c:v>CANARIAS</c:v>
                </c:pt>
                <c:pt idx="17">
                  <c:v>ILLES BALEARS</c:v>
                </c:pt>
                <c:pt idx="18">
                  <c:v>CEUTA Y MELILLA</c:v>
                </c:pt>
              </c:strCache>
            </c:strRef>
          </c:cat>
          <c:val>
            <c:numRef>
              <c:f>'Grafico SNS'!$B$67:$B$85</c:f>
              <c:numCache>
                <c:formatCode>#,##0</c:formatCode>
                <c:ptCount val="19"/>
                <c:pt idx="0">
                  <c:v>692.32748862539302</c:v>
                </c:pt>
                <c:pt idx="1">
                  <c:v>762.69585966296199</c:v>
                </c:pt>
                <c:pt idx="2">
                  <c:v>917.27967287603497</c:v>
                </c:pt>
                <c:pt idx="3">
                  <c:v>936.21197727486799</c:v>
                </c:pt>
                <c:pt idx="4">
                  <c:v>940.33843216036405</c:v>
                </c:pt>
                <c:pt idx="5">
                  <c:v>946.036423662527</c:v>
                </c:pt>
                <c:pt idx="6">
                  <c:v>970.80938242670595</c:v>
                </c:pt>
                <c:pt idx="7">
                  <c:v>979.60553167354101</c:v>
                </c:pt>
                <c:pt idx="8">
                  <c:v>1013.07507977221</c:v>
                </c:pt>
                <c:pt idx="9">
                  <c:v>1013.32865305242</c:v>
                </c:pt>
                <c:pt idx="10">
                  <c:v>1057.4228549319</c:v>
                </c:pt>
                <c:pt idx="11">
                  <c:v>1084.50252497888</c:v>
                </c:pt>
                <c:pt idx="12">
                  <c:v>1108.7301480404799</c:v>
                </c:pt>
                <c:pt idx="13">
                  <c:v>1119.49721189813</c:v>
                </c:pt>
                <c:pt idx="14">
                  <c:v>1130.7181321486601</c:v>
                </c:pt>
                <c:pt idx="15">
                  <c:v>1132.49690490531</c:v>
                </c:pt>
                <c:pt idx="16">
                  <c:v>1187.7884245073501</c:v>
                </c:pt>
                <c:pt idx="17">
                  <c:v>1262.36069975551</c:v>
                </c:pt>
                <c:pt idx="18">
                  <c:v>1488.2738652477899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E-4CE7-BD33-2C8CC79E6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83360"/>
        <c:axId val="138817920"/>
      </c:barChart>
      <c:catAx>
        <c:axId val="13878336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817920"/>
        <c:crosses val="autoZero"/>
        <c:auto val="1"/>
        <c:lblAlgn val="ctr"/>
        <c:lblOffset val="100"/>
        <c:noMultiLvlLbl val="0"/>
      </c:catAx>
      <c:valAx>
        <c:axId val="138817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8783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Gr&#225;ficos!A72"/><Relationship Id="rId1" Type="http://schemas.openxmlformats.org/officeDocument/2006/relationships/hyperlink" Target="#'&#205;ndice de Tablas'!A1"/><Relationship Id="rId6" Type="http://schemas.openxmlformats.org/officeDocument/2006/relationships/hyperlink" Target="#Gr&#225;ficos!A125"/><Relationship Id="rId5" Type="http://schemas.openxmlformats.org/officeDocument/2006/relationships/hyperlink" Target="#Gr&#225;ficos!A45"/><Relationship Id="rId4" Type="http://schemas.openxmlformats.org/officeDocument/2006/relationships/hyperlink" Target="#Gr&#225;ficos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Grafico SNS'!A72"/><Relationship Id="rId2" Type="http://schemas.openxmlformats.org/officeDocument/2006/relationships/image" Target="../media/image3.jpeg"/><Relationship Id="rId1" Type="http://schemas.openxmlformats.org/officeDocument/2006/relationships/hyperlink" Target="#'Grafico SNS'!A45"/><Relationship Id="rId6" Type="http://schemas.openxmlformats.org/officeDocument/2006/relationships/hyperlink" Target="#'Grafico SNS'!A1"/><Relationship Id="rId5" Type="http://schemas.openxmlformats.org/officeDocument/2006/relationships/hyperlink" Target="#'&#205;ndice de Tablas'!A1"/><Relationship Id="rId4" Type="http://schemas.openxmlformats.org/officeDocument/2006/relationships/hyperlink" Target="#'Grafico SNS'!A125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hyperlink" Target="#Gr&#225;ficos!A1"/><Relationship Id="rId4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image" Target="../media/image3.jpeg"/><Relationship Id="rId7" Type="http://schemas.openxmlformats.org/officeDocument/2006/relationships/hyperlink" Target="#Gr&#225;ficos!A125"/><Relationship Id="rId2" Type="http://schemas.openxmlformats.org/officeDocument/2006/relationships/hyperlink" Target="#Gr&#225;ficos!A45"/><Relationship Id="rId1" Type="http://schemas.openxmlformats.org/officeDocument/2006/relationships/chart" Target="../charts/chart5.xml"/><Relationship Id="rId6" Type="http://schemas.openxmlformats.org/officeDocument/2006/relationships/chart" Target="../charts/chart7.xml"/><Relationship Id="rId5" Type="http://schemas.openxmlformats.org/officeDocument/2006/relationships/hyperlink" Target="#Gr&#225;ficos!A72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23292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474" y="691816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19050</xdr:rowOff>
    </xdr:from>
    <xdr:to>
      <xdr:col>0</xdr:col>
      <xdr:colOff>276225</xdr:colOff>
      <xdr:row>4</xdr:row>
      <xdr:rowOff>38100</xdr:rowOff>
    </xdr:to>
    <xdr:sp macro="" textlink="">
      <xdr:nvSpPr>
        <xdr:cNvPr id="2186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0485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85725</xdr:rowOff>
    </xdr:to>
    <xdr:sp macro="" textlink="">
      <xdr:nvSpPr>
        <xdr:cNvPr id="2289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76200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0</xdr:col>
      <xdr:colOff>228600</xdr:colOff>
      <xdr:row>4</xdr:row>
      <xdr:rowOff>9525</xdr:rowOff>
    </xdr:to>
    <xdr:sp macro="" textlink="">
      <xdr:nvSpPr>
        <xdr:cNvPr id="2596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42950"/>
          <a:ext cx="209550" cy="1809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0</xdr:col>
      <xdr:colOff>247650</xdr:colOff>
      <xdr:row>4</xdr:row>
      <xdr:rowOff>85725</xdr:rowOff>
    </xdr:to>
    <xdr:sp macro="" textlink="">
      <xdr:nvSpPr>
        <xdr:cNvPr id="290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7524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0</xdr:col>
      <xdr:colOff>247650</xdr:colOff>
      <xdr:row>4</xdr:row>
      <xdr:rowOff>19050</xdr:rowOff>
    </xdr:to>
    <xdr:sp macro="" textlink="">
      <xdr:nvSpPr>
        <xdr:cNvPr id="3006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0</xdr:col>
      <xdr:colOff>247650</xdr:colOff>
      <xdr:row>4</xdr:row>
      <xdr:rowOff>28575</xdr:rowOff>
    </xdr:to>
    <xdr:sp macro="" textlink="">
      <xdr:nvSpPr>
        <xdr:cNvPr id="3108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9532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19050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228600</xdr:colOff>
      <xdr:row>4</xdr:row>
      <xdr:rowOff>104775</xdr:rowOff>
    </xdr:to>
    <xdr:sp macro="" textlink="">
      <xdr:nvSpPr>
        <xdr:cNvPr id="33798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9050" y="70485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65241</xdr:colOff>
      <xdr:row>2</xdr:row>
      <xdr:rowOff>221227</xdr:rowOff>
    </xdr:from>
    <xdr:to>
      <xdr:col>0</xdr:col>
      <xdr:colOff>274791</xdr:colOff>
      <xdr:row>4</xdr:row>
      <xdr:rowOff>24479</xdr:rowOff>
    </xdr:to>
    <xdr:sp macro="" textlink="">
      <xdr:nvSpPr>
        <xdr:cNvPr id="4462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5241" y="671872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85725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2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25" y="501015"/>
          <a:ext cx="209550" cy="17907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825500</xdr:colOff>
      <xdr:row>4</xdr:row>
      <xdr:rowOff>207565</xdr:rowOff>
    </xdr:from>
    <xdr:ext cx="295275" cy="266700"/>
    <xdr:pic>
      <xdr:nvPicPr>
        <xdr:cNvPr id="5" name="5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406" y="1120378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667147</xdr:colOff>
      <xdr:row>4</xdr:row>
      <xdr:rowOff>215900</xdr:rowOff>
    </xdr:from>
    <xdr:ext cx="304800" cy="261938"/>
    <xdr:pic>
      <xdr:nvPicPr>
        <xdr:cNvPr id="12" name="1 Imagen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772" y="1128713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825897</xdr:colOff>
      <xdr:row>4</xdr:row>
      <xdr:rowOff>197247</xdr:rowOff>
    </xdr:from>
    <xdr:ext cx="359965" cy="266700"/>
    <xdr:pic>
      <xdr:nvPicPr>
        <xdr:cNvPr id="13" name="3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663" y="1110060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1046560</xdr:colOff>
      <xdr:row>4</xdr:row>
      <xdr:rowOff>168275</xdr:rowOff>
    </xdr:from>
    <xdr:ext cx="301625" cy="266700"/>
    <xdr:pic>
      <xdr:nvPicPr>
        <xdr:cNvPr id="16" name="8 Imagen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9607" y="1081088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4</xdr:row>
      <xdr:rowOff>161925</xdr:rowOff>
    </xdr:from>
    <xdr:ext cx="359965" cy="304800"/>
    <xdr:pic>
      <xdr:nvPicPr>
        <xdr:cNvPr id="3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714875" y="962025"/>
          <a:ext cx="35996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828675</xdr:colOff>
      <xdr:row>4</xdr:row>
      <xdr:rowOff>190500</xdr:rowOff>
    </xdr:from>
    <xdr:ext cx="295275" cy="266700"/>
    <xdr:pic>
      <xdr:nvPicPr>
        <xdr:cNvPr id="4" name="5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9060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885825</xdr:colOff>
      <xdr:row>4</xdr:row>
      <xdr:rowOff>209550</xdr:rowOff>
    </xdr:from>
    <xdr:ext cx="301625" cy="266700"/>
    <xdr:pic>
      <xdr:nvPicPr>
        <xdr:cNvPr id="5" name="8 Imagen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09650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6" name="AutoShape 1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9525" y="6762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641747</xdr:colOff>
      <xdr:row>4</xdr:row>
      <xdr:rowOff>217488</xdr:rowOff>
    </xdr:from>
    <xdr:ext cx="304800" cy="261938"/>
    <xdr:pic>
      <xdr:nvPicPr>
        <xdr:cNvPr id="8" name="1 Imagen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722" y="1017588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92074</xdr:rowOff>
    </xdr:from>
    <xdr:to>
      <xdr:col>3</xdr:col>
      <xdr:colOff>685800</xdr:colOff>
      <xdr:row>21</xdr:row>
      <xdr:rowOff>196850</xdr:rowOff>
    </xdr:to>
    <xdr:graphicFrame macro="">
      <xdr:nvGraphicFramePr>
        <xdr:cNvPr id="436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25401</xdr:rowOff>
    </xdr:from>
    <xdr:to>
      <xdr:col>3</xdr:col>
      <xdr:colOff>685800</xdr:colOff>
      <xdr:row>43</xdr:row>
      <xdr:rowOff>0</xdr:rowOff>
    </xdr:to>
    <xdr:graphicFrame macro="">
      <xdr:nvGraphicFramePr>
        <xdr:cNvPr id="4368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15875</xdr:colOff>
      <xdr:row>44</xdr:row>
      <xdr:rowOff>3175</xdr:rowOff>
    </xdr:from>
    <xdr:to>
      <xdr:col>3</xdr:col>
      <xdr:colOff>682625</xdr:colOff>
      <xdr:row>64</xdr:row>
      <xdr:rowOff>15875</xdr:rowOff>
    </xdr:to>
    <xdr:graphicFrame macro="">
      <xdr:nvGraphicFramePr>
        <xdr:cNvPr id="4368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15876</xdr:colOff>
      <xdr:row>65</xdr:row>
      <xdr:rowOff>6351</xdr:rowOff>
    </xdr:from>
    <xdr:to>
      <xdr:col>3</xdr:col>
      <xdr:colOff>692151</xdr:colOff>
      <xdr:row>85</xdr:row>
      <xdr:rowOff>187326</xdr:rowOff>
    </xdr:to>
    <xdr:graphicFrame macro="">
      <xdr:nvGraphicFramePr>
        <xdr:cNvPr id="43690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657225</xdr:colOff>
      <xdr:row>4</xdr:row>
      <xdr:rowOff>95250</xdr:rowOff>
    </xdr:from>
    <xdr:ext cx="304800" cy="261938"/>
    <xdr:pic>
      <xdr:nvPicPr>
        <xdr:cNvPr id="10" name="1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457325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609600</xdr:colOff>
      <xdr:row>21</xdr:row>
      <xdr:rowOff>238125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1133475</xdr:colOff>
      <xdr:row>24</xdr:row>
      <xdr:rowOff>0</xdr:rowOff>
    </xdr:from>
    <xdr:ext cx="359965" cy="266700"/>
    <xdr:pic>
      <xdr:nvPicPr>
        <xdr:cNvPr id="5" name="3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22</xdr:row>
      <xdr:rowOff>266700</xdr:rowOff>
    </xdr:from>
    <xdr:to>
      <xdr:col>2</xdr:col>
      <xdr:colOff>600075</xdr:colOff>
      <xdr:row>42</xdr:row>
      <xdr:rowOff>238125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1133475</xdr:colOff>
      <xdr:row>48</xdr:row>
      <xdr:rowOff>0</xdr:rowOff>
    </xdr:from>
    <xdr:ext cx="359965" cy="266700"/>
    <xdr:pic>
      <xdr:nvPicPr>
        <xdr:cNvPr id="9" name="3 Imagen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904875</xdr:colOff>
      <xdr:row>48</xdr:row>
      <xdr:rowOff>0</xdr:rowOff>
    </xdr:from>
    <xdr:ext cx="295275" cy="266700"/>
    <xdr:pic>
      <xdr:nvPicPr>
        <xdr:cNvPr id="10" name="5 Imagen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2858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43</xdr:row>
      <xdr:rowOff>228600</xdr:rowOff>
    </xdr:from>
    <xdr:to>
      <xdr:col>2</xdr:col>
      <xdr:colOff>561975</xdr:colOff>
      <xdr:row>64</xdr:row>
      <xdr:rowOff>11768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1076325</xdr:colOff>
      <xdr:row>72</xdr:row>
      <xdr:rowOff>0</xdr:rowOff>
    </xdr:from>
    <xdr:ext cx="301625" cy="266700"/>
    <xdr:pic>
      <xdr:nvPicPr>
        <xdr:cNvPr id="12" name="8 Imagen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2858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64</xdr:row>
      <xdr:rowOff>209550</xdr:rowOff>
    </xdr:from>
    <xdr:to>
      <xdr:col>2</xdr:col>
      <xdr:colOff>533400</xdr:colOff>
      <xdr:row>85</xdr:row>
      <xdr:rowOff>9525</xdr:rowOff>
    </xdr:to>
    <xdr:graphicFrame macro="">
      <xdr:nvGraphicFramePr>
        <xdr:cNvPr id="1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17992</xdr:colOff>
      <xdr:row>3</xdr:row>
      <xdr:rowOff>17992</xdr:rowOff>
    </xdr:from>
    <xdr:to>
      <xdr:col>0</xdr:col>
      <xdr:colOff>227542</xdr:colOff>
      <xdr:row>4</xdr:row>
      <xdr:rowOff>8467</xdr:rowOff>
    </xdr:to>
    <xdr:sp macro="" textlink="">
      <xdr:nvSpPr>
        <xdr:cNvPr id="3437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7992" y="716492"/>
          <a:ext cx="209550" cy="223308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3</xdr:row>
      <xdr:rowOff>219075</xdr:rowOff>
    </xdr:to>
    <xdr:sp macro="" textlink="">
      <xdr:nvSpPr>
        <xdr:cNvPr id="3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9525</xdr:rowOff>
    </xdr:to>
    <xdr:sp macro="" textlink="">
      <xdr:nvSpPr>
        <xdr:cNvPr id="6509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7625" y="695325"/>
          <a:ext cx="209550" cy="2286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38100</xdr:rowOff>
    </xdr:from>
    <xdr:to>
      <xdr:col>0</xdr:col>
      <xdr:colOff>276225</xdr:colOff>
      <xdr:row>4</xdr:row>
      <xdr:rowOff>28575</xdr:rowOff>
    </xdr:to>
    <xdr:sp macro="" textlink="">
      <xdr:nvSpPr>
        <xdr:cNvPr id="1060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6675" y="7239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0</xdr:col>
      <xdr:colOff>238125</xdr:colOff>
      <xdr:row>4</xdr:row>
      <xdr:rowOff>47625</xdr:rowOff>
    </xdr:to>
    <xdr:sp macro="" textlink="">
      <xdr:nvSpPr>
        <xdr:cNvPr id="1265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" y="70485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180975</xdr:rowOff>
    </xdr:from>
    <xdr:to>
      <xdr:col>0</xdr:col>
      <xdr:colOff>247650</xdr:colOff>
      <xdr:row>3</xdr:row>
      <xdr:rowOff>209550</xdr:rowOff>
    </xdr:to>
    <xdr:sp macro="" textlink="">
      <xdr:nvSpPr>
        <xdr:cNvPr id="1470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" y="638175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28575</xdr:rowOff>
    </xdr:to>
    <xdr:sp macro="" textlink="">
      <xdr:nvSpPr>
        <xdr:cNvPr id="3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Rojo naranja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1"/>
  </sheetPr>
  <dimension ref="A1:X44"/>
  <sheetViews>
    <sheetView showGridLines="0" tabSelected="1" zoomScale="98" zoomScaleNormal="98" workbookViewId="0">
      <selection activeCell="E15" sqref="E15"/>
    </sheetView>
  </sheetViews>
  <sheetFormatPr baseColWidth="10" defaultRowHeight="12.75"/>
  <cols>
    <col min="1" max="1" width="13.140625" style="25" customWidth="1"/>
    <col min="2" max="2" width="87.7109375" style="116" customWidth="1"/>
    <col min="3" max="4" width="11.7109375" style="116" customWidth="1"/>
    <col min="5" max="5" width="22.7109375" style="116" customWidth="1"/>
    <col min="6" max="8" width="11.7109375" style="116" customWidth="1"/>
    <col min="9" max="9" width="11.42578125" style="116" customWidth="1"/>
    <col min="10" max="16384" width="11.42578125" style="25"/>
  </cols>
  <sheetData>
    <row r="1" spans="1:24" s="170" customFormat="1" ht="18" customHeight="1">
      <c r="A1" s="293" t="s">
        <v>201</v>
      </c>
      <c r="B1" s="293"/>
      <c r="C1" s="293"/>
      <c r="D1" s="293"/>
      <c r="E1" s="293"/>
      <c r="F1" s="8"/>
      <c r="G1" s="8"/>
      <c r="H1" s="8"/>
      <c r="I1" s="8"/>
      <c r="J1" s="8"/>
      <c r="K1" s="8"/>
      <c r="L1" s="8"/>
      <c r="M1" s="169"/>
      <c r="N1" s="169"/>
      <c r="O1" s="169"/>
      <c r="P1" s="169"/>
      <c r="Q1" s="169"/>
      <c r="R1" s="169"/>
    </row>
    <row r="2" spans="1:24" s="170" customFormat="1" ht="18" customHeight="1">
      <c r="A2" s="105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24" s="184" customFormat="1" ht="18" customHeight="1">
      <c r="A3" s="185" t="s">
        <v>68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24" ht="18" customHeight="1">
      <c r="A4" s="7"/>
      <c r="B4" s="296" t="s">
        <v>202</v>
      </c>
      <c r="C4" s="296"/>
      <c r="D4" s="296"/>
      <c r="E4" s="296"/>
      <c r="F4" s="296"/>
      <c r="G4" s="296"/>
      <c r="H4" s="7"/>
      <c r="I4" s="7"/>
      <c r="J4" s="7"/>
      <c r="K4" s="7"/>
      <c r="L4" s="7"/>
      <c r="M4" s="116"/>
      <c r="N4" s="116"/>
      <c r="O4" s="116"/>
    </row>
    <row r="5" spans="1:24" s="116" customFormat="1" ht="20.25" customHeight="1">
      <c r="A5" s="8" t="s">
        <v>69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24" ht="15.75" customHeight="1">
      <c r="A6" s="7"/>
      <c r="B6" s="296" t="s">
        <v>203</v>
      </c>
      <c r="C6" s="296"/>
      <c r="D6" s="296"/>
      <c r="E6" s="296"/>
      <c r="F6" s="296"/>
      <c r="G6" s="7"/>
      <c r="H6" s="7"/>
      <c r="I6" s="7"/>
      <c r="J6" s="7"/>
      <c r="K6" s="7"/>
      <c r="L6" s="7"/>
      <c r="M6" s="116"/>
      <c r="N6" s="116"/>
      <c r="O6" s="116"/>
    </row>
    <row r="7" spans="1:24" ht="15.75" customHeight="1">
      <c r="A7" s="7"/>
      <c r="B7" s="296" t="s">
        <v>204</v>
      </c>
      <c r="C7" s="296"/>
      <c r="D7" s="296"/>
      <c r="E7" s="296"/>
      <c r="F7" s="296"/>
      <c r="G7" s="296"/>
      <c r="H7" s="7"/>
      <c r="I7" s="7"/>
      <c r="J7" s="7"/>
      <c r="K7" s="7"/>
      <c r="L7" s="7"/>
      <c r="M7" s="116"/>
      <c r="N7" s="116"/>
      <c r="O7" s="116"/>
    </row>
    <row r="8" spans="1:24" ht="14.25">
      <c r="A8" s="7"/>
      <c r="B8" s="297" t="s">
        <v>205</v>
      </c>
      <c r="C8" s="297"/>
      <c r="D8" s="297"/>
      <c r="E8" s="297"/>
      <c r="F8" s="297"/>
      <c r="G8" s="297"/>
      <c r="H8" s="171"/>
      <c r="I8" s="171"/>
      <c r="J8" s="171"/>
      <c r="K8" s="171"/>
      <c r="L8" s="171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</row>
    <row r="9" spans="1:24" s="116" customFormat="1" ht="20.25" customHeight="1">
      <c r="A9" s="8" t="s">
        <v>250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24" ht="15.75" customHeight="1">
      <c r="A10" s="7"/>
      <c r="B10" s="296" t="s">
        <v>206</v>
      </c>
      <c r="C10" s="296"/>
      <c r="D10" s="296"/>
      <c r="E10" s="296"/>
      <c r="F10" s="296"/>
      <c r="G10" s="296"/>
      <c r="H10" s="7"/>
      <c r="I10" s="7"/>
      <c r="J10" s="7"/>
      <c r="K10" s="7"/>
      <c r="L10" s="7"/>
      <c r="M10" s="116"/>
      <c r="N10" s="116"/>
      <c r="O10" s="116"/>
    </row>
    <row r="11" spans="1:24" ht="15.75" customHeight="1">
      <c r="A11" s="7"/>
      <c r="B11" s="296" t="s">
        <v>251</v>
      </c>
      <c r="C11" s="296"/>
      <c r="D11" s="296"/>
      <c r="E11" s="296"/>
      <c r="F11" s="296"/>
      <c r="G11" s="296"/>
      <c r="H11" s="7"/>
      <c r="I11" s="7"/>
      <c r="J11" s="7"/>
      <c r="K11" s="7"/>
      <c r="L11" s="7"/>
      <c r="M11" s="116"/>
      <c r="N11" s="116"/>
      <c r="O11" s="116"/>
    </row>
    <row r="12" spans="1:24" ht="15.75" customHeight="1">
      <c r="A12" s="7"/>
      <c r="B12" s="294" t="s">
        <v>207</v>
      </c>
      <c r="C12" s="294"/>
      <c r="D12" s="294"/>
      <c r="E12" s="294"/>
      <c r="F12" s="294"/>
      <c r="G12" s="294"/>
      <c r="H12" s="7"/>
      <c r="I12" s="7"/>
      <c r="J12" s="7"/>
      <c r="K12" s="7"/>
      <c r="L12" s="7"/>
      <c r="M12" s="116"/>
      <c r="N12" s="116"/>
      <c r="O12" s="116"/>
    </row>
    <row r="13" spans="1:24" ht="15.75" customHeight="1">
      <c r="A13" s="7"/>
      <c r="B13" s="294" t="s">
        <v>208</v>
      </c>
      <c r="C13" s="294"/>
      <c r="D13" s="294"/>
      <c r="E13" s="294"/>
      <c r="F13" s="294"/>
      <c r="G13" s="294"/>
      <c r="H13" s="7"/>
      <c r="I13" s="7"/>
      <c r="J13" s="7"/>
      <c r="K13" s="7"/>
      <c r="L13" s="7"/>
      <c r="M13" s="116"/>
      <c r="N13" s="116"/>
      <c r="O13" s="116"/>
    </row>
    <row r="14" spans="1:24" s="116" customFormat="1" ht="14.25">
      <c r="A14" s="7"/>
      <c r="B14" s="295" t="s">
        <v>209</v>
      </c>
      <c r="C14" s="295"/>
      <c r="D14" s="295"/>
      <c r="E14" s="295"/>
      <c r="F14" s="295"/>
      <c r="G14" s="295"/>
      <c r="H14" s="7"/>
      <c r="I14" s="7"/>
      <c r="J14" s="7"/>
      <c r="K14" s="7"/>
      <c r="L14" s="7"/>
    </row>
    <row r="15" spans="1:24" s="116" customFormat="1" ht="20.25" customHeight="1">
      <c r="A15" s="8" t="s">
        <v>70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24" ht="15.75" customHeight="1">
      <c r="A16" s="7"/>
      <c r="B16" s="294" t="s">
        <v>210</v>
      </c>
      <c r="C16" s="294"/>
      <c r="D16" s="294"/>
      <c r="E16" s="294"/>
      <c r="F16" s="294"/>
      <c r="G16" s="294"/>
      <c r="H16" s="7"/>
      <c r="I16" s="7"/>
      <c r="J16" s="7"/>
      <c r="K16" s="7"/>
      <c r="L16" s="7"/>
      <c r="M16" s="116"/>
      <c r="N16" s="116"/>
      <c r="O16" s="116"/>
    </row>
    <row r="17" spans="1:15" ht="14.25">
      <c r="A17" s="7"/>
      <c r="B17" s="295" t="s">
        <v>211</v>
      </c>
      <c r="C17" s="295"/>
      <c r="D17" s="295"/>
      <c r="E17" s="295"/>
      <c r="F17" s="295"/>
      <c r="G17" s="295"/>
      <c r="H17" s="7"/>
      <c r="I17" s="7"/>
      <c r="J17" s="7"/>
      <c r="K17" s="7"/>
      <c r="L17" s="7"/>
      <c r="M17" s="116"/>
      <c r="N17" s="116"/>
      <c r="O17" s="116"/>
    </row>
    <row r="18" spans="1:15" ht="15.75" customHeight="1">
      <c r="A18" s="7"/>
      <c r="B18" s="294" t="s">
        <v>212</v>
      </c>
      <c r="C18" s="294"/>
      <c r="D18" s="294"/>
      <c r="E18" s="294"/>
      <c r="F18" s="294"/>
      <c r="G18" s="294"/>
      <c r="H18" s="7"/>
      <c r="I18" s="7"/>
      <c r="J18" s="7"/>
      <c r="K18" s="7"/>
      <c r="L18" s="7"/>
      <c r="M18" s="116"/>
      <c r="N18" s="116"/>
      <c r="O18" s="116"/>
    </row>
    <row r="19" spans="1:15" s="116" customFormat="1" ht="20.25" customHeight="1">
      <c r="A19" s="8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5" ht="14.25">
      <c r="A20" s="7"/>
      <c r="B20" s="294" t="s">
        <v>213</v>
      </c>
      <c r="C20" s="294"/>
      <c r="D20" s="294"/>
      <c r="E20" s="294"/>
      <c r="F20" s="294"/>
      <c r="G20" s="294"/>
      <c r="H20" s="7"/>
      <c r="I20" s="7"/>
      <c r="J20" s="7"/>
      <c r="K20" s="7"/>
      <c r="L20" s="7"/>
      <c r="M20" s="116"/>
      <c r="N20" s="116"/>
      <c r="O20" s="116"/>
    </row>
    <row r="21" spans="1:15" s="116" customFormat="1" ht="20.25" customHeight="1">
      <c r="A21" s="8" t="s">
        <v>72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5" ht="14.25">
      <c r="A22" s="7"/>
      <c r="B22" s="295" t="s">
        <v>214</v>
      </c>
      <c r="C22" s="295"/>
      <c r="D22" s="295"/>
      <c r="E22" s="295"/>
      <c r="F22" s="295"/>
      <c r="G22" s="295"/>
      <c r="H22" s="7"/>
      <c r="I22" s="7"/>
      <c r="J22" s="7"/>
      <c r="K22" s="7"/>
      <c r="L22" s="7"/>
      <c r="M22" s="116"/>
      <c r="N22" s="116"/>
      <c r="O22" s="116"/>
    </row>
    <row r="23" spans="1:15" ht="15.75" customHeight="1">
      <c r="A23" s="7"/>
      <c r="B23" s="294" t="s">
        <v>215</v>
      </c>
      <c r="C23" s="294"/>
      <c r="D23" s="294"/>
      <c r="E23" s="294"/>
      <c r="F23" s="294"/>
      <c r="G23" s="294"/>
      <c r="H23" s="7"/>
      <c r="I23" s="7"/>
      <c r="J23" s="7"/>
      <c r="K23" s="7"/>
      <c r="L23" s="7"/>
      <c r="M23" s="116"/>
      <c r="N23" s="116"/>
      <c r="O23" s="116"/>
    </row>
    <row r="24" spans="1:15" ht="15.75" customHeight="1">
      <c r="A24" s="7"/>
      <c r="B24" s="294" t="s">
        <v>216</v>
      </c>
      <c r="C24" s="294"/>
      <c r="D24" s="294"/>
      <c r="E24" s="294"/>
      <c r="F24" s="294"/>
      <c r="G24" s="294"/>
      <c r="H24" s="7"/>
      <c r="I24" s="7"/>
      <c r="J24" s="7"/>
      <c r="K24" s="7"/>
      <c r="L24" s="7"/>
      <c r="M24" s="116"/>
      <c r="N24" s="116"/>
      <c r="O24" s="116"/>
    </row>
    <row r="25" spans="1:15" ht="15.75" customHeight="1">
      <c r="A25" s="7"/>
      <c r="B25" s="294" t="s">
        <v>217</v>
      </c>
      <c r="C25" s="294"/>
      <c r="D25" s="294"/>
      <c r="E25" s="294"/>
      <c r="F25" s="294"/>
      <c r="G25" s="294"/>
      <c r="H25" s="7"/>
      <c r="I25" s="7"/>
      <c r="J25" s="7"/>
      <c r="K25" s="7"/>
      <c r="L25" s="7"/>
      <c r="M25" s="116"/>
      <c r="N25" s="116"/>
      <c r="O25" s="116"/>
    </row>
    <row r="26" spans="1:15" ht="14.25">
      <c r="A26" s="7"/>
      <c r="B26" s="295" t="s">
        <v>218</v>
      </c>
      <c r="C26" s="295"/>
      <c r="D26" s="295"/>
      <c r="E26" s="295"/>
      <c r="F26" s="295"/>
      <c r="G26" s="295"/>
      <c r="H26" s="7"/>
      <c r="I26" s="7"/>
      <c r="J26" s="7"/>
      <c r="K26" s="7"/>
      <c r="L26" s="7"/>
      <c r="M26" s="116"/>
      <c r="N26" s="116"/>
      <c r="O26" s="116"/>
    </row>
    <row r="27" spans="1:15" ht="14.25">
      <c r="A27" s="7"/>
      <c r="B27" s="173" t="s">
        <v>219</v>
      </c>
      <c r="C27" s="174"/>
      <c r="D27" s="174"/>
      <c r="E27" s="174"/>
      <c r="F27" s="174"/>
      <c r="G27" s="174"/>
      <c r="H27" s="7"/>
      <c r="I27" s="7"/>
      <c r="J27" s="7"/>
      <c r="K27" s="7"/>
      <c r="L27" s="7"/>
      <c r="M27" s="116"/>
      <c r="N27" s="116"/>
      <c r="O27" s="116"/>
    </row>
    <row r="28" spans="1:15" s="116" customFormat="1" ht="20.25" customHeight="1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5" ht="14.25">
      <c r="A29" s="7"/>
      <c r="B29" s="295" t="s">
        <v>220</v>
      </c>
      <c r="C29" s="295"/>
      <c r="D29" s="295"/>
      <c r="E29" s="295"/>
      <c r="F29" s="295"/>
      <c r="G29" s="295"/>
      <c r="H29" s="7"/>
      <c r="I29" s="7"/>
      <c r="J29" s="7"/>
      <c r="K29" s="7"/>
      <c r="L29" s="7"/>
      <c r="M29" s="116"/>
      <c r="N29" s="116"/>
      <c r="O29" s="116"/>
    </row>
    <row r="30" spans="1:15" ht="15.75" customHeight="1">
      <c r="A30" s="7"/>
      <c r="B30" s="294" t="s">
        <v>221</v>
      </c>
      <c r="C30" s="294"/>
      <c r="D30" s="294"/>
      <c r="E30" s="294"/>
      <c r="F30" s="294"/>
      <c r="G30" s="294"/>
      <c r="H30" s="7"/>
      <c r="I30" s="7"/>
      <c r="J30" s="7"/>
      <c r="K30" s="7"/>
      <c r="L30" s="7"/>
      <c r="M30" s="116"/>
      <c r="N30" s="116"/>
      <c r="O30" s="116"/>
    </row>
    <row r="31" spans="1:15" s="116" customFormat="1" ht="20.25" customHeight="1">
      <c r="A31" s="7"/>
      <c r="B31" s="175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5" s="116" customFormat="1"/>
    <row r="33" s="116" customFormat="1"/>
    <row r="34" s="116" customFormat="1"/>
    <row r="35" s="116" customFormat="1"/>
    <row r="36" s="116" customFormat="1"/>
    <row r="37" s="116" customFormat="1"/>
    <row r="38" s="116" customFormat="1"/>
    <row r="39" s="116" customFormat="1"/>
    <row r="40" s="116" customFormat="1"/>
    <row r="41" s="116" customFormat="1"/>
    <row r="42" s="116" customFormat="1"/>
    <row r="43" s="116" customFormat="1"/>
    <row r="44" s="116" customFormat="1"/>
  </sheetData>
  <mergeCells count="21">
    <mergeCell ref="B7:G7"/>
    <mergeCell ref="B8:G8"/>
    <mergeCell ref="B10:G10"/>
    <mergeCell ref="B11:G11"/>
    <mergeCell ref="B12:G12"/>
    <mergeCell ref="A1:E1"/>
    <mergeCell ref="B30:G30"/>
    <mergeCell ref="B22:G22"/>
    <mergeCell ref="B23:G23"/>
    <mergeCell ref="B24:G24"/>
    <mergeCell ref="B25:G25"/>
    <mergeCell ref="B26:G26"/>
    <mergeCell ref="B29:G29"/>
    <mergeCell ref="B14:G14"/>
    <mergeCell ref="B16:G16"/>
    <mergeCell ref="B4:G4"/>
    <mergeCell ref="B6:F6"/>
    <mergeCell ref="B17:G17"/>
    <mergeCell ref="B18:G18"/>
    <mergeCell ref="B13:G13"/>
    <mergeCell ref="B20:G20"/>
  </mergeCells>
  <hyperlinks>
    <hyperlink ref="B6" location="'2.1.1-2.1.2'!A1" display="2.1.1-2.1.2. DOTACIÓN DE CAMAS SEGÚN DEPENDENCIA. "/>
    <hyperlink ref="B7" location="'3.1.1-3.1.2'!A1" display="3.1.1 - 3.1.2.  DOTACIÓN DE QUIRÓFANOS Y PUESOS DE HOSPITAL DE DÍA, EN FUNCIONAMIENTO SEGÚN DEPENDENCIA. "/>
    <hyperlink ref="B8" location="'3.2.1-3.2.2-3.2.3'!A1" display="3.2.1 -3.2.2 -3.2.3. INDICADORES DE DOTACIÓN TECNOLÓGICA EN FUNCIONAMIENTO.  "/>
    <hyperlink ref="B12" location="'4.3.1-4.3.2-4.3.3'!A1" display="P.3. TASA DE MÉDICOS POR 10.000 HABITANTES SEGÚN ESPECIALIDAD MÉDICA."/>
    <hyperlink ref="B13" location="'4.4.1-4.4.2-4.4.3'!A1" display="P.4. RESTO DE PERSONAL SANITARIO Y NO SANITARIO. "/>
    <hyperlink ref="B14" location="'4.5.1-4.5.2'!A1" display="4.5.1- 4.5.2. INDICADORES DE PERSONAL VINCULADO. "/>
    <hyperlink ref="B10" location="'4.1'!A1" display="4.1. PERSONAL SEGÚN TIPO DE VINCULACIÓN. "/>
    <hyperlink ref="B11" location="'4.2.1-4.2.2-4.2.3'!A1" display="4.2.1 -4.2.2 - 4.2.3. MÉDICOS VINCULADOS SEGÚN ESPECIALIDAD."/>
    <hyperlink ref="B16" location="'5.1'!A1" display="AA.1. PRINCIPALES RESULTADOS DE  ACTIVIDAD ASISTENCIAL. "/>
    <hyperlink ref="B17" location="'5.2.1-5.2.2'!A1" display="AA.2. INDICADORES DE FRECUENTACIÓN. "/>
    <hyperlink ref="B18" location="'5.3.1'!A1" display="AA.3. INDICADORES DE HOSPITALIZACIÓN SEGÚN DEPENDENCIA."/>
    <hyperlink ref="B20" location="'5.3.2'!A1" display="AA.4. INDICADORES DE HOSPITALIZACIÓN SEGÚN DEPENDENCIA.HOSPITALES DE AGUDOS"/>
    <hyperlink ref="B22" location="'7.1.1-7.1.2-7.1.3'!A1" display="AOA.1. INDICADORES DE ACTIVIDAD DIAGNÓSTICA. "/>
    <hyperlink ref="B23" location="'7.2'!A1" display="AOA.2. INDICADORES DE ACTIVIDAD QUIRÚRGICA."/>
    <hyperlink ref="B24" location="'7.3'!A1" display="AOA.3. INDICADORES DE ACTIVIDAD OBSTÉTRICA."/>
    <hyperlink ref="B25" location="'7.4'!A1" display="AOA.4. INDICADORES DE ACTIVIDAD URGENCIAS. "/>
    <hyperlink ref="B26" location="'7.5.1-7.5.2'!A1" display="AOA.5. ACTIVIDAD DE HOSPITAL DE DÍA, HOSPITALIZACIÓN A DOMICILIO Y OTRAS ÁREAS. "/>
    <hyperlink ref="B29" location="'8.1.1-8.1.2'!A1" display="IG.1. FINANCIACIÓN DE ACTIVIDAD ASISTENCIAL."/>
    <hyperlink ref="B30" location="'8.2'!A1" display="IG.2. INDICADORES DE GASTO. "/>
    <hyperlink ref="B4" location="'1.1'!A1" display="1.1.  HOSPITALES SEGÚN DEPENDENCIA. "/>
    <hyperlink ref="B6:F6" location="'2.1'!A1" display="TABLA 2.1. DOTACIÓN CAMAS SEGÚN DEPENDENCIA. Año 2018"/>
    <hyperlink ref="B7:G7" location="'3.1'!A1" display="TABLA 3.1. DOTACIÓN EN FUNCIONAMIENTO. Año 2018"/>
    <hyperlink ref="B8:G8" location="'3.2'!A1" display="TABLA 3.2. INDICADORES DOTACIÓN TECNOLÓGICA EN FUNCIONAMIENTO. Año 2018"/>
    <hyperlink ref="B11:G11" location="'4.2'!A1" display="TABLA 4.2. MÉDICOS POR ESPECIALIDAD, FARMACÉUTICOS y OTROS TITULADOS SUPERIORES VINCULADOS POR CCAA.  Año 2018"/>
    <hyperlink ref="B12:G12" location="'4.3'!A1" display="TABLA 4.3. TASA POR 10.000 HAB. DE MÉDICOS POR ESPECIALIDAD, FARMACÉUTICOS Y OTROS TITULADOS SUPERIORES POR CCAA. Año 2018"/>
    <hyperlink ref="B13:G13" location="'4.4'!A1" display="TABLA 4.4. RESTO DE PERSONAL SANITARIO Y NO SANITARIO. Año 2018"/>
    <hyperlink ref="B14:G14" location="'4.5'!A1" display="TABLA 4.5. INDICADORES DE PERSONAL VINCULADO. Año 2018"/>
    <hyperlink ref="B16:G16" location="'5.1'!A1" display="TABLA 5.1. DATOS E INDICADORES DE FRECUENTACIÓN. Año 2018"/>
    <hyperlink ref="B17:G17" location="'5.2'!A1" display="TABLA 5.2. INDICADORES DE HOSPITALIZACIÓN SEGÚN DEPENDENCIA. Año 2018"/>
    <hyperlink ref="B18:G18" location="'5.3'!A1" display="TABLA 5.3. INDICADORES EN HOSPITALES DE AGUDOS SEGÚN DEPENDENCIA. Año 2018"/>
    <hyperlink ref="B20:G20" location="'5.4'!A1" display="TABLA 5.4. CONSULTAS TOTALES SEGÚN ÁREAS ASISTENCIALES. Año 2018"/>
    <hyperlink ref="B22:G22" location="'6.1'!A1" display="TABLA 6.1. INDICADORES DE ACTIVIDAD DIAGNÓSTICA. Año 2018"/>
    <hyperlink ref="B23:G23" location="'6.2'!A1" display="TABLA 6.2. INDICADORES DE ACTIVIDAD QUIRÚRGICA. Año 2018"/>
    <hyperlink ref="B24:G24" location="'6.3'!A1" display="TABLA 6.3. INDICADORES DE ACTIVIDAD OBSTÉTRICA. Año 2018"/>
    <hyperlink ref="B25:G25" location="'6.4'!A1" display="TABLA 6.4. INDICADORES DE ACTIVIDAD DE URGENCIAS. Año 2018"/>
    <hyperlink ref="B26:G26" location="'6.5'!A1" display="TABLA 6.5. INDICADORES DE ACTIVIDAD DE HOSPITAL DE DÍA Y HOSPITALIZACIÓN A DOMICILIO. Año 2018"/>
    <hyperlink ref="B27" location="'6.6'!A1" display="TABLA 6.6 ACTIVIDAD  Y TASA POR 1.000 hab. EN OTRAS ÁREAS ASISTENCIALES. Año 2018"/>
    <hyperlink ref="B29:G29" location="'7.1'!A1" display="TABLA 7.1. FINANCIACIÓN DE ACTIVIDAD ASISTENCIAL. Año 2018"/>
    <hyperlink ref="B4:G4" location="'1.1'!A1" display="TABLA 1.1. HOSPITALES SEGÚN DEPENDENCIA. Año 2018"/>
    <hyperlink ref="B10:G10" location="'4.1'!A1" display="TABLA 4.1. PERSONAL SEGÚN TIPO DE VINCULACIÓN. Año 2018"/>
    <hyperlink ref="B30:G30" location="'7.2'!A1" display="TABLA 7.2. INDICADORES DE GASTO. Año 2018"/>
  </hyperlink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2" max="4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/>
  </sheetPr>
  <dimension ref="A1:K55"/>
  <sheetViews>
    <sheetView showGridLines="0" topLeftCell="A85" zoomScale="80" zoomScaleNormal="80" workbookViewId="0">
      <selection activeCell="B69" sqref="B69"/>
    </sheetView>
  </sheetViews>
  <sheetFormatPr baseColWidth="10" defaultColWidth="9.140625" defaultRowHeight="11.25"/>
  <cols>
    <col min="1" max="1" width="51.42578125" style="97" customWidth="1"/>
    <col min="2" max="11" width="20.7109375" style="97" customWidth="1"/>
    <col min="12" max="16384" width="9.140625" style="97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293"/>
      <c r="G1" s="36"/>
      <c r="I1" s="8"/>
      <c r="J1" s="8"/>
    </row>
    <row r="2" spans="1:11" s="27" customFormat="1" ht="12" customHeight="1">
      <c r="A2" s="105"/>
      <c r="B2" s="105"/>
    </row>
    <row r="3" spans="1:11" s="179" customFormat="1" ht="20.100000000000001" customHeight="1">
      <c r="A3" s="299" t="s">
        <v>209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1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98" customFormat="1" ht="51.75" customHeight="1" thickBot="1">
      <c r="A5" s="31"/>
      <c r="B5" s="39" t="s">
        <v>116</v>
      </c>
      <c r="C5" s="40" t="s">
        <v>117</v>
      </c>
      <c r="D5" s="40" t="s">
        <v>118</v>
      </c>
      <c r="E5" s="40" t="s">
        <v>119</v>
      </c>
      <c r="F5" s="40" t="s">
        <v>120</v>
      </c>
      <c r="G5" s="40" t="s">
        <v>121</v>
      </c>
      <c r="H5" s="40" t="s">
        <v>122</v>
      </c>
      <c r="I5" s="40" t="s">
        <v>123</v>
      </c>
      <c r="J5" s="41" t="s">
        <v>124</v>
      </c>
      <c r="K5" s="38"/>
    </row>
    <row r="6" spans="1:11" s="98" customFormat="1" ht="30" customHeight="1" thickTop="1">
      <c r="A6" s="276" t="s">
        <v>164</v>
      </c>
      <c r="B6" s="292">
        <v>0.13476533764896301</v>
      </c>
      <c r="C6" s="292">
        <v>0.14734253830149399</v>
      </c>
      <c r="D6" s="292">
        <v>0.147325243548111</v>
      </c>
      <c r="E6" s="292">
        <v>0.14324527429331199</v>
      </c>
      <c r="F6" s="292">
        <v>0.13655071491722801</v>
      </c>
      <c r="G6" s="292">
        <v>0.13853470957296099</v>
      </c>
      <c r="H6" s="292">
        <v>0.15417402423430601</v>
      </c>
      <c r="I6" s="292">
        <v>0.15018667060954399</v>
      </c>
      <c r="J6" s="292">
        <v>0.16558417940537701</v>
      </c>
      <c r="K6" s="38"/>
    </row>
    <row r="7" spans="1:11" s="98" customFormat="1" ht="30" customHeight="1">
      <c r="A7" s="106" t="s">
        <v>224</v>
      </c>
      <c r="B7" s="61">
        <v>1.5117808445908401</v>
      </c>
      <c r="C7" s="61">
        <v>2.34053772276796</v>
      </c>
      <c r="D7" s="61">
        <v>2.5467143839137498</v>
      </c>
      <c r="E7" s="61">
        <v>2.0392208497576498</v>
      </c>
      <c r="F7" s="61">
        <v>1.9955597792453801</v>
      </c>
      <c r="G7" s="61">
        <v>2.3507997698998002</v>
      </c>
      <c r="H7" s="61">
        <v>2.1176730352979001</v>
      </c>
      <c r="I7" s="61">
        <v>1.9886145332825</v>
      </c>
      <c r="J7" s="61">
        <v>2.0813788566706699</v>
      </c>
      <c r="K7" s="38"/>
    </row>
    <row r="8" spans="1:11" s="98" customFormat="1" ht="30" customHeight="1">
      <c r="A8" s="215" t="s">
        <v>165</v>
      </c>
      <c r="B8" s="61">
        <v>0.64803678811460896</v>
      </c>
      <c r="C8" s="61">
        <v>0.58914728682170503</v>
      </c>
      <c r="D8" s="61">
        <v>0.68052631578947398</v>
      </c>
      <c r="E8" s="61">
        <v>0.61034482758620701</v>
      </c>
      <c r="F8" s="61">
        <v>0.62468619246861901</v>
      </c>
      <c r="G8" s="61">
        <v>0.646364494806421</v>
      </c>
      <c r="H8" s="61">
        <v>0.54627831715210395</v>
      </c>
      <c r="I8" s="61">
        <v>0.75590697674418605</v>
      </c>
      <c r="J8" s="61">
        <v>0.51049242302886599</v>
      </c>
      <c r="K8" s="38"/>
    </row>
    <row r="9" spans="1:11" s="98" customFormat="1" ht="30" customHeight="1">
      <c r="A9" s="107" t="s">
        <v>250</v>
      </c>
      <c r="B9" s="71">
        <v>0.88685277604491597</v>
      </c>
      <c r="C9" s="71">
        <v>0.94287548138639299</v>
      </c>
      <c r="D9" s="71">
        <v>0.95320959010054096</v>
      </c>
      <c r="E9" s="71">
        <v>0.84140435835351102</v>
      </c>
      <c r="F9" s="71">
        <v>0.81379772270596096</v>
      </c>
      <c r="G9" s="71">
        <v>0.98612125639152703</v>
      </c>
      <c r="H9" s="71">
        <v>0.95458135860979498</v>
      </c>
      <c r="I9" s="71">
        <v>0.97612601525966003</v>
      </c>
      <c r="J9" s="71">
        <v>0.94847495920672797</v>
      </c>
      <c r="K9" s="38"/>
    </row>
    <row r="10" spans="1:11" s="98" customFormat="1" ht="30" customHeight="1">
      <c r="A10" s="278" t="s">
        <v>166</v>
      </c>
      <c r="B10" s="292">
        <v>0.270623594442927</v>
      </c>
      <c r="C10" s="292">
        <v>0.23666540571212399</v>
      </c>
      <c r="D10" s="292">
        <v>0.26120891015780801</v>
      </c>
      <c r="E10" s="292">
        <v>0.282039424244176</v>
      </c>
      <c r="F10" s="292">
        <v>0.26249199719520699</v>
      </c>
      <c r="G10" s="292">
        <v>0.290831815421979</v>
      </c>
      <c r="H10" s="292">
        <v>0.28186080496864202</v>
      </c>
      <c r="I10" s="292">
        <v>0.30902302886925698</v>
      </c>
      <c r="J10" s="292">
        <v>0.28879028151596697</v>
      </c>
      <c r="K10" s="38"/>
    </row>
    <row r="11" spans="1:11" s="98" customFormat="1" ht="30" customHeight="1">
      <c r="A11" s="106" t="s">
        <v>224</v>
      </c>
      <c r="B11" s="61">
        <v>3.0358219206100499</v>
      </c>
      <c r="C11" s="61">
        <v>3.75943238204546</v>
      </c>
      <c r="D11" s="61">
        <v>4.5153462684627002</v>
      </c>
      <c r="E11" s="61">
        <v>4.0150760798900604</v>
      </c>
      <c r="F11" s="61">
        <v>3.8360727169686699</v>
      </c>
      <c r="G11" s="61">
        <v>4.9351340677078399</v>
      </c>
      <c r="H11" s="61">
        <v>3.8715278358585898</v>
      </c>
      <c r="I11" s="61">
        <v>4.0917591676696201</v>
      </c>
      <c r="J11" s="61">
        <v>3.6300689360410301</v>
      </c>
      <c r="K11" s="38"/>
    </row>
    <row r="12" spans="1:11" s="98" customFormat="1" ht="30" customHeight="1">
      <c r="A12" s="215" t="s">
        <v>165</v>
      </c>
      <c r="B12" s="61">
        <v>1.3013290211733799</v>
      </c>
      <c r="C12" s="61">
        <v>0.94630364908300202</v>
      </c>
      <c r="D12" s="61">
        <v>1.2065789473684201</v>
      </c>
      <c r="E12" s="61">
        <v>1.2017241379310299</v>
      </c>
      <c r="F12" s="61">
        <v>1.2008368200836801</v>
      </c>
      <c r="G12" s="61">
        <v>1.35694050991501</v>
      </c>
      <c r="H12" s="61">
        <v>0.99870550161812299</v>
      </c>
      <c r="I12" s="61">
        <v>1.5553488372093001</v>
      </c>
      <c r="J12" s="61">
        <v>0.89033415564027796</v>
      </c>
      <c r="K12" s="38"/>
    </row>
    <row r="13" spans="1:11" s="98" customFormat="1" ht="30" customHeight="1">
      <c r="A13" s="107" t="s">
        <v>5</v>
      </c>
      <c r="B13" s="71">
        <v>0.88734855545200397</v>
      </c>
      <c r="C13" s="71">
        <v>0.92947052947052899</v>
      </c>
      <c r="D13" s="71">
        <v>0.954416575790622</v>
      </c>
      <c r="E13" s="71">
        <v>0.82434925189588004</v>
      </c>
      <c r="F13" s="71">
        <v>0.87711962833914103</v>
      </c>
      <c r="G13" s="71">
        <v>0.973208072372999</v>
      </c>
      <c r="H13" s="71">
        <v>0.95009721322099805</v>
      </c>
      <c r="I13" s="71">
        <v>0.96196172248803802</v>
      </c>
      <c r="J13" s="71">
        <v>0.91468154012234604</v>
      </c>
      <c r="K13" s="38"/>
    </row>
    <row r="14" spans="1:11" s="98" customFormat="1" ht="30" customHeight="1">
      <c r="A14" s="278" t="s">
        <v>167</v>
      </c>
      <c r="B14" s="292">
        <v>0.219424536034805</v>
      </c>
      <c r="C14" s="292">
        <v>0.27326461131076202</v>
      </c>
      <c r="D14" s="292">
        <v>0.22429214379308399</v>
      </c>
      <c r="E14" s="292">
        <v>0.24515867969246799</v>
      </c>
      <c r="F14" s="292">
        <v>0.24365110819792099</v>
      </c>
      <c r="G14" s="292">
        <v>0.26968225055656703</v>
      </c>
      <c r="H14" s="292">
        <v>0.22319308287158299</v>
      </c>
      <c r="I14" s="292">
        <v>0.20766643255831099</v>
      </c>
      <c r="J14" s="292">
        <v>0.23100104957964901</v>
      </c>
      <c r="K14" s="38"/>
    </row>
    <row r="15" spans="1:11" s="98" customFormat="1" ht="30" customHeight="1">
      <c r="A15" s="106" t="s">
        <v>112</v>
      </c>
      <c r="B15" s="61">
        <v>2.46147723292707</v>
      </c>
      <c r="C15" s="61">
        <v>4.3408111360321104</v>
      </c>
      <c r="D15" s="61">
        <v>3.8771904599645901</v>
      </c>
      <c r="E15" s="61">
        <v>3.49004666013809</v>
      </c>
      <c r="F15" s="61">
        <v>3.5607309121967101</v>
      </c>
      <c r="G15" s="61">
        <v>4.5762464476135696</v>
      </c>
      <c r="H15" s="61">
        <v>3.0656913550096498</v>
      </c>
      <c r="I15" s="61">
        <v>2.74970131626411</v>
      </c>
      <c r="J15" s="61">
        <v>2.9036632738127399</v>
      </c>
      <c r="K15" s="38"/>
    </row>
    <row r="16" spans="1:11" s="98" customFormat="1" ht="30" customHeight="1">
      <c r="A16" s="215" t="s">
        <v>165</v>
      </c>
      <c r="B16" s="61">
        <v>1.05513163878923</v>
      </c>
      <c r="C16" s="61">
        <v>1.09264511249764</v>
      </c>
      <c r="D16" s="61">
        <v>1.03605263157895</v>
      </c>
      <c r="E16" s="61">
        <v>1.04458128078818</v>
      </c>
      <c r="F16" s="61">
        <v>1.11464435146444</v>
      </c>
      <c r="G16" s="61">
        <v>1.2582625118035899</v>
      </c>
      <c r="H16" s="61">
        <v>0.79083063646170404</v>
      </c>
      <c r="I16" s="61">
        <v>1.04520930232558</v>
      </c>
      <c r="J16" s="61">
        <v>0.71217121071348499</v>
      </c>
      <c r="K16" s="38"/>
    </row>
    <row r="17" spans="1:11" s="98" customFormat="1" ht="30" customHeight="1">
      <c r="A17" s="107" t="s">
        <v>5</v>
      </c>
      <c r="B17" s="71">
        <v>0.86297892720306502</v>
      </c>
      <c r="C17" s="71">
        <v>0.911403356982177</v>
      </c>
      <c r="D17" s="71">
        <v>0.93700787401574803</v>
      </c>
      <c r="E17" s="71">
        <v>0.77835416175430305</v>
      </c>
      <c r="F17" s="71">
        <v>0.81506506506506504</v>
      </c>
      <c r="G17" s="71">
        <v>0.903564727954972</v>
      </c>
      <c r="H17" s="71">
        <v>0.89905879143363798</v>
      </c>
      <c r="I17" s="71">
        <v>0.95496618013528001</v>
      </c>
      <c r="J17" s="71">
        <v>0.90692338836654796</v>
      </c>
      <c r="K17" s="38"/>
    </row>
    <row r="18" spans="1:11" s="98" customFormat="1" ht="30" customHeight="1">
      <c r="A18" s="278" t="s">
        <v>168</v>
      </c>
      <c r="B18" s="292">
        <v>9.3843922739023505E-3</v>
      </c>
      <c r="C18" s="292">
        <v>8.9843011159447695E-3</v>
      </c>
      <c r="D18" s="292">
        <v>5.6400615279439403E-3</v>
      </c>
      <c r="E18" s="292">
        <v>1.1330134689866499E-2</v>
      </c>
      <c r="F18" s="292">
        <v>7.7436663516356197E-3</v>
      </c>
      <c r="G18" s="292">
        <v>1.36612021857924E-2</v>
      </c>
      <c r="H18" s="292">
        <v>7.7330572976922604E-3</v>
      </c>
      <c r="I18" s="292">
        <v>8.7605810815805998E-3</v>
      </c>
      <c r="J18" s="292">
        <v>8.0744889794136902E-3</v>
      </c>
      <c r="K18" s="38"/>
    </row>
    <row r="19" spans="1:11" s="98" customFormat="1" ht="30" customHeight="1">
      <c r="A19" s="106" t="s">
        <v>169</v>
      </c>
      <c r="B19" s="61">
        <v>0.46559303935799301</v>
      </c>
      <c r="C19" s="61">
        <v>0.68110367473356304</v>
      </c>
      <c r="D19" s="61">
        <v>0.502408006049195</v>
      </c>
      <c r="E19" s="61">
        <v>0.66838993050108797</v>
      </c>
      <c r="F19" s="61">
        <v>0.47061613657502599</v>
      </c>
      <c r="G19" s="61">
        <v>1.12204528076066</v>
      </c>
      <c r="H19" s="61">
        <v>0.55233360950013799</v>
      </c>
      <c r="I19" s="61">
        <v>0.53494524147021905</v>
      </c>
      <c r="J19" s="61">
        <v>0.45022102549572102</v>
      </c>
      <c r="K19" s="38"/>
    </row>
    <row r="20" spans="1:11" s="98" customFormat="1" ht="30" customHeight="1">
      <c r="A20" s="215" t="s">
        <v>5</v>
      </c>
      <c r="B20" s="71">
        <v>0.927211646136618</v>
      </c>
      <c r="C20" s="71">
        <v>1</v>
      </c>
      <c r="D20" s="71">
        <v>0.98989898989898994</v>
      </c>
      <c r="E20" s="71">
        <v>0.93877551020408201</v>
      </c>
      <c r="F20" s="71">
        <v>0.94488188976377996</v>
      </c>
      <c r="G20" s="71">
        <v>1</v>
      </c>
      <c r="H20" s="71">
        <v>0.98031496062992096</v>
      </c>
      <c r="I20" s="71">
        <v>1</v>
      </c>
      <c r="J20" s="71">
        <v>0.91505791505791501</v>
      </c>
      <c r="K20" s="38"/>
    </row>
    <row r="21" spans="1:11" s="98" customFormat="1" ht="30" customHeight="1">
      <c r="A21" s="278" t="s">
        <v>170</v>
      </c>
      <c r="B21" s="277">
        <v>3.03390151117089E-2</v>
      </c>
      <c r="C21" s="277">
        <v>3.3714772082466399E-2</v>
      </c>
      <c r="D21" s="277">
        <v>2.79724263658634E-2</v>
      </c>
      <c r="E21" s="277">
        <v>2.3527371524365601E-2</v>
      </c>
      <c r="F21" s="277">
        <v>2.2834669674704999E-2</v>
      </c>
      <c r="G21" s="277">
        <v>3.48107670512042E-2</v>
      </c>
      <c r="H21" s="277">
        <v>3.1936917737319603E-2</v>
      </c>
      <c r="I21" s="277">
        <v>3.3933390012198299E-2</v>
      </c>
      <c r="J21" s="277">
        <v>3.6080599403506199E-2</v>
      </c>
      <c r="K21" s="38"/>
    </row>
    <row r="22" spans="1:11" s="98" customFormat="1" ht="30" customHeight="1">
      <c r="A22" s="106" t="s">
        <v>224</v>
      </c>
      <c r="B22" s="61">
        <v>0.22512476606363099</v>
      </c>
      <c r="C22" s="61">
        <v>0.22881899871630301</v>
      </c>
      <c r="D22" s="61">
        <v>0.18986852281515901</v>
      </c>
      <c r="E22" s="61">
        <v>0.164245359160613</v>
      </c>
      <c r="F22" s="61">
        <v>0.167224826970306</v>
      </c>
      <c r="G22" s="61">
        <v>0.25127830533235901</v>
      </c>
      <c r="H22" s="61">
        <v>0.207148499210111</v>
      </c>
      <c r="I22" s="61">
        <v>0.22594142259414199</v>
      </c>
      <c r="J22" s="61">
        <v>0.21789883268482499</v>
      </c>
      <c r="K22" s="38"/>
    </row>
    <row r="23" spans="1:11" s="98" customFormat="1" ht="30" customHeight="1">
      <c r="A23" s="215" t="s">
        <v>5</v>
      </c>
      <c r="B23" s="71">
        <v>1</v>
      </c>
      <c r="C23" s="71">
        <v>1</v>
      </c>
      <c r="D23" s="71">
        <v>1</v>
      </c>
      <c r="E23" s="71">
        <v>0.99754299754299802</v>
      </c>
      <c r="F23" s="71">
        <v>1</v>
      </c>
      <c r="G23" s="71">
        <v>1</v>
      </c>
      <c r="H23" s="71">
        <v>1</v>
      </c>
      <c r="I23" s="71">
        <v>1</v>
      </c>
      <c r="J23" s="71">
        <v>0.98790322580645196</v>
      </c>
      <c r="K23" s="38"/>
    </row>
    <row r="24" spans="1:11" s="98" customFormat="1" ht="30" customHeight="1">
      <c r="A24" s="278" t="s">
        <v>171</v>
      </c>
      <c r="B24" s="292">
        <v>3.48893419365687E-3</v>
      </c>
      <c r="C24" s="292">
        <v>3.8774352184603698E-3</v>
      </c>
      <c r="D24" s="292">
        <v>3.58913006323705E-3</v>
      </c>
      <c r="E24" s="292">
        <v>4.7401583906584201E-3</v>
      </c>
      <c r="F24" s="292">
        <v>3.53647754641627E-3</v>
      </c>
      <c r="G24" s="292">
        <v>3.3394049787492399E-3</v>
      </c>
      <c r="H24" s="292">
        <v>4.62765633562687E-3</v>
      </c>
      <c r="I24" s="292">
        <v>3.8443056222969701E-3</v>
      </c>
      <c r="J24" s="292">
        <v>5.2686819981502498E-3</v>
      </c>
      <c r="K24" s="38"/>
    </row>
    <row r="25" spans="1:11" s="98" customFormat="1" ht="30" customHeight="1">
      <c r="A25" s="106" t="s">
        <v>112</v>
      </c>
      <c r="B25" s="61">
        <v>3.9138431098265598E-2</v>
      </c>
      <c r="C25" s="61">
        <v>6.1593097967578003E-2</v>
      </c>
      <c r="D25" s="61">
        <v>6.2042925826204999E-2</v>
      </c>
      <c r="E25" s="61">
        <v>6.7480270250253105E-2</v>
      </c>
      <c r="F25" s="61">
        <v>5.1682280507359603E-2</v>
      </c>
      <c r="G25" s="61">
        <v>5.6666466330674597E-2</v>
      </c>
      <c r="H25" s="61">
        <v>6.3563645609257605E-2</v>
      </c>
      <c r="I25" s="61">
        <v>5.09022671576125E-2</v>
      </c>
      <c r="J25" s="61">
        <v>6.6226878394127497E-2</v>
      </c>
      <c r="K25" s="38"/>
    </row>
    <row r="26" spans="1:11" ht="30" customHeight="1">
      <c r="A26" s="215" t="s">
        <v>5</v>
      </c>
      <c r="B26" s="71">
        <v>0.78313253012048201</v>
      </c>
      <c r="C26" s="71">
        <v>0.90243902439024404</v>
      </c>
      <c r="D26" s="71">
        <v>0.87301587301587302</v>
      </c>
      <c r="E26" s="71">
        <v>0.85365853658536595</v>
      </c>
      <c r="F26" s="71">
        <v>0.81034482758620696</v>
      </c>
      <c r="G26" s="71">
        <v>0.90909090909090895</v>
      </c>
      <c r="H26" s="71">
        <v>0.88815789473684204</v>
      </c>
      <c r="I26" s="71">
        <v>0.89423076923076905</v>
      </c>
      <c r="J26" s="71">
        <v>0.85009861932938902</v>
      </c>
      <c r="K26" s="38"/>
    </row>
    <row r="27" spans="1:11" ht="30" customHeight="1">
      <c r="A27" s="278" t="s">
        <v>172</v>
      </c>
      <c r="B27" s="292">
        <v>0.27023476743941699</v>
      </c>
      <c r="C27" s="292">
        <v>0.24952714204652901</v>
      </c>
      <c r="D27" s="292">
        <v>0.26075314761009499</v>
      </c>
      <c r="E27" s="292">
        <v>0.22816347765766801</v>
      </c>
      <c r="F27" s="292">
        <v>0.26547971098442102</v>
      </c>
      <c r="G27" s="292">
        <v>0.20299534507184799</v>
      </c>
      <c r="H27" s="292">
        <v>0.25863118796809398</v>
      </c>
      <c r="I27" s="292">
        <v>0.24585073744131899</v>
      </c>
      <c r="J27" s="292">
        <v>0.22187698095168801</v>
      </c>
      <c r="K27" s="38"/>
    </row>
    <row r="28" spans="1:11" ht="30" customHeight="1">
      <c r="A28" s="106" t="s">
        <v>112</v>
      </c>
      <c r="B28" s="61">
        <v>3.0314601075057301</v>
      </c>
      <c r="C28" s="61">
        <v>3.96374119481596</v>
      </c>
      <c r="D28" s="61">
        <v>4.5074678016911101</v>
      </c>
      <c r="E28" s="61">
        <v>3.2481052033871798</v>
      </c>
      <c r="F28" s="61">
        <v>3.87973533325937</v>
      </c>
      <c r="G28" s="61">
        <v>3.4446342866464601</v>
      </c>
      <c r="H28" s="61">
        <v>3.5524550621752802</v>
      </c>
      <c r="I28" s="61">
        <v>3.2552978737046199</v>
      </c>
      <c r="J28" s="61">
        <v>2.7889745179349399</v>
      </c>
      <c r="K28" s="38"/>
    </row>
    <row r="29" spans="1:11" ht="30" customHeight="1">
      <c r="A29" s="215" t="s">
        <v>5</v>
      </c>
      <c r="B29" s="71">
        <v>0.85813727396461204</v>
      </c>
      <c r="C29" s="71">
        <v>0.92211483797612304</v>
      </c>
      <c r="D29" s="71">
        <v>0.93139611098973096</v>
      </c>
      <c r="E29" s="71">
        <v>0.70002533569799896</v>
      </c>
      <c r="F29" s="71">
        <v>0.83681672025723497</v>
      </c>
      <c r="G29" s="71">
        <v>0.93718843469591195</v>
      </c>
      <c r="H29" s="71">
        <v>0.90700412007063003</v>
      </c>
      <c r="I29" s="71">
        <v>0.942565027815366</v>
      </c>
      <c r="J29" s="71">
        <v>0.86960798089082503</v>
      </c>
      <c r="K29" s="38"/>
    </row>
    <row r="30" spans="1:11" ht="20.100000000000001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s="98" customFormat="1" ht="51.75" customHeight="1" thickBot="1">
      <c r="A31" s="31"/>
      <c r="B31" s="39" t="s">
        <v>125</v>
      </c>
      <c r="C31" s="40" t="s">
        <v>126</v>
      </c>
      <c r="D31" s="40" t="s">
        <v>127</v>
      </c>
      <c r="E31" s="40" t="s">
        <v>128</v>
      </c>
      <c r="F31" s="40" t="s">
        <v>129</v>
      </c>
      <c r="G31" s="40" t="s">
        <v>130</v>
      </c>
      <c r="H31" s="40" t="s">
        <v>131</v>
      </c>
      <c r="I31" s="40" t="s">
        <v>132</v>
      </c>
      <c r="J31" s="41" t="s">
        <v>133</v>
      </c>
      <c r="K31" s="41" t="s">
        <v>2</v>
      </c>
    </row>
    <row r="32" spans="1:11" ht="30" customHeight="1" thickTop="1">
      <c r="A32" s="276" t="s">
        <v>164</v>
      </c>
      <c r="B32" s="292">
        <v>0.18787425149700601</v>
      </c>
      <c r="C32" s="292">
        <v>0.13882595262615899</v>
      </c>
      <c r="D32" s="292">
        <v>0.162386318137619</v>
      </c>
      <c r="E32" s="292">
        <v>0.16659704146448601</v>
      </c>
      <c r="F32" s="292">
        <v>0.15287741935483901</v>
      </c>
      <c r="G32" s="292">
        <v>0.117802921798911</v>
      </c>
      <c r="H32" s="292">
        <v>0.13708255337619701</v>
      </c>
      <c r="I32" s="292">
        <v>0.140321420004797</v>
      </c>
      <c r="J32" s="292">
        <v>0.132743362831858</v>
      </c>
      <c r="K32" s="277">
        <v>0.15371928697607201</v>
      </c>
    </row>
    <row r="33" spans="1:11" ht="30" customHeight="1">
      <c r="A33" s="106" t="s">
        <v>224</v>
      </c>
      <c r="B33" s="61">
        <v>1.9935357023579701</v>
      </c>
      <c r="C33" s="61">
        <v>1.90878968385081</v>
      </c>
      <c r="D33" s="61">
        <v>2.1039549387544598</v>
      </c>
      <c r="E33" s="61">
        <v>2.3022333721257602</v>
      </c>
      <c r="F33" s="61">
        <v>1.96270983833155</v>
      </c>
      <c r="G33" s="61">
        <v>2.5029937021939599</v>
      </c>
      <c r="H33" s="61">
        <v>2.3078349466407402</v>
      </c>
      <c r="I33" s="61">
        <v>1.8504342985114299</v>
      </c>
      <c r="J33" s="218">
        <v>1.6043638697256499</v>
      </c>
      <c r="K33" s="61">
        <v>2.0214940522298201</v>
      </c>
    </row>
    <row r="34" spans="1:11" ht="30" customHeight="1">
      <c r="A34" s="215" t="s">
        <v>165</v>
      </c>
      <c r="B34" s="61">
        <v>0.75262368815592195</v>
      </c>
      <c r="C34" s="61">
        <v>0.51740020470829096</v>
      </c>
      <c r="D34" s="61">
        <v>0.56689297124600602</v>
      </c>
      <c r="E34" s="61">
        <v>0.74576840086310203</v>
      </c>
      <c r="F34" s="61">
        <v>0.59477911646586301</v>
      </c>
      <c r="G34" s="61">
        <v>0.67307692307692302</v>
      </c>
      <c r="H34" s="61">
        <v>0.62267406038200901</v>
      </c>
      <c r="I34" s="61">
        <v>0.55608365019011397</v>
      </c>
      <c r="J34" s="218">
        <v>0.64285714285714302</v>
      </c>
      <c r="K34" s="61">
        <v>0.62475361259414897</v>
      </c>
    </row>
    <row r="35" spans="1:11" ht="30" customHeight="1">
      <c r="A35" s="107" t="s">
        <v>5</v>
      </c>
      <c r="B35" s="71">
        <v>0.91972111553784897</v>
      </c>
      <c r="C35" s="71">
        <v>0.986152324431256</v>
      </c>
      <c r="D35" s="71">
        <v>0.94029587883057397</v>
      </c>
      <c r="E35" s="71">
        <v>0.90426284318137995</v>
      </c>
      <c r="F35" s="71">
        <v>0.95205941931127602</v>
      </c>
      <c r="G35" s="71">
        <v>0.80911854103343495</v>
      </c>
      <c r="H35" s="71">
        <v>0.96101325944983196</v>
      </c>
      <c r="I35" s="71">
        <v>0.984615384615385</v>
      </c>
      <c r="J35" s="71">
        <v>1</v>
      </c>
      <c r="K35" s="66">
        <v>0.92198159233606003</v>
      </c>
    </row>
    <row r="36" spans="1:11" ht="30" customHeight="1">
      <c r="A36" s="278" t="s">
        <v>166</v>
      </c>
      <c r="B36" s="292">
        <v>0.30226422155688598</v>
      </c>
      <c r="C36" s="292">
        <v>0.26618606247854498</v>
      </c>
      <c r="D36" s="292">
        <v>0.295658639821541</v>
      </c>
      <c r="E36" s="292">
        <v>0.28955514851591202</v>
      </c>
      <c r="F36" s="292">
        <v>0.28366451612903198</v>
      </c>
      <c r="G36" s="292">
        <v>0.32311658550558597</v>
      </c>
      <c r="H36" s="292">
        <v>0.287865223406853</v>
      </c>
      <c r="I36" s="292">
        <v>0.28184216838570397</v>
      </c>
      <c r="J36" s="292">
        <v>0.289085545722714</v>
      </c>
      <c r="K36" s="277">
        <v>0.284077404849847</v>
      </c>
    </row>
    <row r="37" spans="1:11" ht="30" customHeight="1">
      <c r="A37" s="106" t="s">
        <v>224</v>
      </c>
      <c r="B37" s="61">
        <v>3.2073289044012299</v>
      </c>
      <c r="C37" s="61">
        <v>3.65992957679999</v>
      </c>
      <c r="D37" s="61">
        <v>3.8306949906381802</v>
      </c>
      <c r="E37" s="61">
        <v>4.0014127509357396</v>
      </c>
      <c r="F37" s="61">
        <v>3.6418140686935199</v>
      </c>
      <c r="G37" s="61">
        <v>6.8653541545891503</v>
      </c>
      <c r="H37" s="61">
        <v>4.8463163702364698</v>
      </c>
      <c r="I37" s="61">
        <v>3.7166842747879101</v>
      </c>
      <c r="J37" s="218">
        <v>3.4939479829580899</v>
      </c>
      <c r="K37" s="61">
        <v>3.7357757479465699</v>
      </c>
    </row>
    <row r="38" spans="1:11" ht="30" customHeight="1">
      <c r="A38" s="215" t="s">
        <v>165</v>
      </c>
      <c r="B38" s="61">
        <v>1.21086956521739</v>
      </c>
      <c r="C38" s="61">
        <v>0.99206755373592603</v>
      </c>
      <c r="D38" s="61">
        <v>1.0321485623003199</v>
      </c>
      <c r="E38" s="61">
        <v>1.2961879645169001</v>
      </c>
      <c r="F38" s="61">
        <v>1.1036144578313301</v>
      </c>
      <c r="G38" s="61">
        <v>1.84615384615385</v>
      </c>
      <c r="H38" s="61">
        <v>1.3075785582255099</v>
      </c>
      <c r="I38" s="61">
        <v>1.11692015209125</v>
      </c>
      <c r="J38" s="218">
        <v>1.4</v>
      </c>
      <c r="K38" s="61">
        <v>1.15456159358805</v>
      </c>
    </row>
    <row r="39" spans="1:11" ht="30" customHeight="1">
      <c r="A39" s="107" t="s">
        <v>5</v>
      </c>
      <c r="B39" s="71">
        <v>0.91419550547885797</v>
      </c>
      <c r="C39" s="71">
        <v>0.95873097755996906</v>
      </c>
      <c r="D39" s="71">
        <v>0.92580769974850097</v>
      </c>
      <c r="E39" s="71">
        <v>0.87374223142941698</v>
      </c>
      <c r="F39" s="71">
        <v>0.90647743813682702</v>
      </c>
      <c r="G39" s="71">
        <v>0.84175531914893598</v>
      </c>
      <c r="H39" s="71">
        <v>0.93205164451983802</v>
      </c>
      <c r="I39" s="71">
        <v>0.96255319148936203</v>
      </c>
      <c r="J39" s="71">
        <v>1</v>
      </c>
      <c r="K39" s="66">
        <v>0.90771361542157802</v>
      </c>
    </row>
    <row r="40" spans="1:11" ht="30" customHeight="1">
      <c r="A40" s="278" t="s">
        <v>167</v>
      </c>
      <c r="B40" s="292">
        <v>0.21706586826347299</v>
      </c>
      <c r="C40" s="292">
        <v>0.23480947476828001</v>
      </c>
      <c r="D40" s="292">
        <v>0.20285420122404599</v>
      </c>
      <c r="E40" s="292">
        <v>0.22652827318787</v>
      </c>
      <c r="F40" s="292">
        <v>0.23989677419354799</v>
      </c>
      <c r="G40" s="292">
        <v>0.220782010885133</v>
      </c>
      <c r="H40" s="292">
        <v>0.21977157429261299</v>
      </c>
      <c r="I40" s="292">
        <v>0.23722715279443499</v>
      </c>
      <c r="J40" s="292">
        <v>0.21583087512291099</v>
      </c>
      <c r="K40" s="277">
        <v>0.226743215031315</v>
      </c>
    </row>
    <row r="41" spans="1:11" ht="30" customHeight="1">
      <c r="A41" s="106" t="s">
        <v>112</v>
      </c>
      <c r="B41" s="61">
        <v>2.3032882616884902</v>
      </c>
      <c r="C41" s="61">
        <v>3.2285166759494399</v>
      </c>
      <c r="D41" s="61">
        <v>2.6282762206032699</v>
      </c>
      <c r="E41" s="61">
        <v>3.1304334439475099</v>
      </c>
      <c r="F41" s="61">
        <v>3.0799038921556501</v>
      </c>
      <c r="G41" s="61">
        <v>4.6910210236255203</v>
      </c>
      <c r="H41" s="61">
        <v>3.6999348709156199</v>
      </c>
      <c r="I41" s="61">
        <v>3.1283410619278702</v>
      </c>
      <c r="J41" s="218">
        <v>2.6085768104057898</v>
      </c>
      <c r="K41" s="61">
        <v>2.9817992887295901</v>
      </c>
    </row>
    <row r="42" spans="1:11" ht="30" customHeight="1">
      <c r="A42" s="215" t="s">
        <v>165</v>
      </c>
      <c r="B42" s="61">
        <v>0.86956521739130399</v>
      </c>
      <c r="C42" s="61">
        <v>0.87512794268167904</v>
      </c>
      <c r="D42" s="61">
        <v>0.708166932907348</v>
      </c>
      <c r="E42" s="61">
        <v>1.0140493886358199</v>
      </c>
      <c r="F42" s="61">
        <v>0.93333333333333302</v>
      </c>
      <c r="G42" s="61">
        <v>1.2614566284779101</v>
      </c>
      <c r="H42" s="61">
        <v>0.99827479975354305</v>
      </c>
      <c r="I42" s="61">
        <v>0.94011406844106504</v>
      </c>
      <c r="J42" s="218">
        <v>1.0452380952381</v>
      </c>
      <c r="K42" s="61">
        <v>0.92154111243097903</v>
      </c>
    </row>
    <row r="43" spans="1:11" ht="30" customHeight="1">
      <c r="A43" s="107" t="s">
        <v>5</v>
      </c>
      <c r="B43" s="71">
        <v>0.88663793103448296</v>
      </c>
      <c r="C43" s="71">
        <v>0.95789473684210502</v>
      </c>
      <c r="D43" s="71">
        <v>0.90201607218384305</v>
      </c>
      <c r="E43" s="71">
        <v>0.82102326461131103</v>
      </c>
      <c r="F43" s="71">
        <v>0.88597246127366602</v>
      </c>
      <c r="G43" s="71">
        <v>0.79792409990269197</v>
      </c>
      <c r="H43" s="71">
        <v>0.87791630662881104</v>
      </c>
      <c r="I43" s="71">
        <v>0.94539939332659295</v>
      </c>
      <c r="J43" s="71">
        <v>1</v>
      </c>
      <c r="K43" s="66">
        <v>0.87610575595107398</v>
      </c>
    </row>
    <row r="44" spans="1:11" ht="30" customHeight="1">
      <c r="A44" s="278" t="s">
        <v>168</v>
      </c>
      <c r="B44" s="292">
        <v>9.2252994011976005E-3</v>
      </c>
      <c r="C44" s="292">
        <v>8.9941640920013707E-3</v>
      </c>
      <c r="D44" s="292">
        <v>8.1793742492707201E-3</v>
      </c>
      <c r="E44" s="292">
        <v>8.6763713486937202E-3</v>
      </c>
      <c r="F44" s="292">
        <v>8.5677419354838694E-3</v>
      </c>
      <c r="G44" s="292">
        <v>1.4250930965339401E-2</v>
      </c>
      <c r="H44" s="292">
        <v>9.3052277474837894E-3</v>
      </c>
      <c r="I44" s="292">
        <v>7.1959702566562703E-3</v>
      </c>
      <c r="J44" s="292">
        <v>1.91740412979351E-2</v>
      </c>
      <c r="K44" s="277">
        <v>8.8838927252288397E-3</v>
      </c>
    </row>
    <row r="45" spans="1:11" ht="30" customHeight="1">
      <c r="A45" s="106" t="s">
        <v>169</v>
      </c>
      <c r="B45" s="61">
        <v>0.44749308564182599</v>
      </c>
      <c r="C45" s="61">
        <v>0.58695437885888901</v>
      </c>
      <c r="D45" s="61">
        <v>0.52357650349752805</v>
      </c>
      <c r="E45" s="61">
        <v>0.50735603615882596</v>
      </c>
      <c r="F45" s="61">
        <v>0.47848544943042898</v>
      </c>
      <c r="G45" s="61">
        <v>1.40063908557271</v>
      </c>
      <c r="H45" s="61">
        <v>0.76926182263468801</v>
      </c>
      <c r="I45" s="61">
        <v>0.44732721986132901</v>
      </c>
      <c r="J45" s="218">
        <v>0.98484848484848497</v>
      </c>
      <c r="K45" s="61">
        <v>0.52760186545217802</v>
      </c>
    </row>
    <row r="46" spans="1:11" ht="30" customHeight="1">
      <c r="A46" s="215" t="s">
        <v>5</v>
      </c>
      <c r="B46" s="71">
        <v>0.92900608519269801</v>
      </c>
      <c r="C46" s="71">
        <v>0.99236641221374</v>
      </c>
      <c r="D46" s="71">
        <v>0.88811188811188801</v>
      </c>
      <c r="E46" s="71">
        <v>0.874074074074074</v>
      </c>
      <c r="F46" s="71">
        <v>1</v>
      </c>
      <c r="G46" s="71">
        <v>0.94974874371859297</v>
      </c>
      <c r="H46" s="71">
        <v>0.93877551020408201</v>
      </c>
      <c r="I46" s="71">
        <v>1</v>
      </c>
      <c r="J46" s="71">
        <v>1</v>
      </c>
      <c r="K46" s="61">
        <v>0.93420101229211905</v>
      </c>
    </row>
    <row r="47" spans="1:11" ht="30" customHeight="1">
      <c r="A47" s="278" t="s">
        <v>170</v>
      </c>
      <c r="B47" s="292">
        <v>4.8353293413173702E-2</v>
      </c>
      <c r="C47" s="292">
        <v>4.2293168554754498E-2</v>
      </c>
      <c r="D47" s="292">
        <v>3.42332551621575E-2</v>
      </c>
      <c r="E47" s="292">
        <v>4.7902139100442401E-2</v>
      </c>
      <c r="F47" s="292">
        <v>3.0451612903225799E-2</v>
      </c>
      <c r="G47" s="292">
        <v>3.2225723288456E-2</v>
      </c>
      <c r="H47" s="292">
        <v>3.9011421285369399E-2</v>
      </c>
      <c r="I47" s="292">
        <v>2.7104821300072E-2</v>
      </c>
      <c r="J47" s="292">
        <v>6.8829891838741398E-3</v>
      </c>
      <c r="K47" s="277">
        <v>3.6139392966115298E-2</v>
      </c>
    </row>
    <row r="48" spans="1:11" ht="30" customHeight="1">
      <c r="A48" s="106" t="s">
        <v>224</v>
      </c>
      <c r="B48" s="61">
        <v>0.25737051792828702</v>
      </c>
      <c r="C48" s="61">
        <v>0.304648862512364</v>
      </c>
      <c r="D48" s="61">
        <v>0.21081366678407901</v>
      </c>
      <c r="E48" s="61">
        <v>0.28753295184208799</v>
      </c>
      <c r="F48" s="61">
        <v>0.199189736664416</v>
      </c>
      <c r="G48" s="61">
        <v>0.273556231003039</v>
      </c>
      <c r="H48" s="61">
        <v>0.28458341579259799</v>
      </c>
      <c r="I48" s="61">
        <v>0.193162393162393</v>
      </c>
      <c r="J48" s="218">
        <v>5.1851851851851899E-2</v>
      </c>
      <c r="K48" s="61">
        <v>0.23509992582609901</v>
      </c>
    </row>
    <row r="49" spans="1:11" ht="30" customHeight="1">
      <c r="A49" s="215" t="s">
        <v>5</v>
      </c>
      <c r="B49" s="71">
        <v>1</v>
      </c>
      <c r="C49" s="71">
        <v>1</v>
      </c>
      <c r="D49" s="71">
        <v>1</v>
      </c>
      <c r="E49" s="71">
        <v>0.99016100178890898</v>
      </c>
      <c r="F49" s="71">
        <v>1</v>
      </c>
      <c r="G49" s="71">
        <v>0.67333333333333301</v>
      </c>
      <c r="H49" s="71">
        <v>0.99582753824756598</v>
      </c>
      <c r="I49" s="71">
        <v>1</v>
      </c>
      <c r="J49" s="71">
        <v>1</v>
      </c>
      <c r="K49" s="61">
        <v>0.98933522929257001</v>
      </c>
    </row>
    <row r="50" spans="1:11" ht="30" customHeight="1">
      <c r="A50" s="278" t="s">
        <v>171</v>
      </c>
      <c r="B50" s="292">
        <v>4.2851796407185599E-3</v>
      </c>
      <c r="C50" s="292">
        <v>3.1582560933745298E-3</v>
      </c>
      <c r="D50" s="292">
        <v>5.6626437110335803E-3</v>
      </c>
      <c r="E50" s="292">
        <v>4.2096468395513998E-3</v>
      </c>
      <c r="F50" s="292">
        <v>4.2322580645161303E-3</v>
      </c>
      <c r="G50" s="292">
        <v>2.7212832999140599E-3</v>
      </c>
      <c r="H50" s="292">
        <v>4.3406310192344198E-3</v>
      </c>
      <c r="I50" s="292">
        <v>3.5979851283281399E-3</v>
      </c>
      <c r="J50" s="292">
        <v>3.9331366764995103E-3</v>
      </c>
      <c r="K50" s="277">
        <v>4.2396017343825296E-3</v>
      </c>
    </row>
    <row r="51" spans="1:11" ht="30" customHeight="1">
      <c r="A51" s="106" t="s">
        <v>112</v>
      </c>
      <c r="B51" s="61">
        <v>4.5470087235057299E-2</v>
      </c>
      <c r="C51" s="61">
        <v>4.3424493302243898E-2</v>
      </c>
      <c r="D51" s="61">
        <v>7.3367924951282595E-2</v>
      </c>
      <c r="E51" s="61">
        <v>5.81738388250128E-2</v>
      </c>
      <c r="F51" s="61">
        <v>5.43356538633313E-2</v>
      </c>
      <c r="G51" s="61">
        <v>5.78199153090398E-2</v>
      </c>
      <c r="H51" s="61">
        <v>7.3076111510492398E-2</v>
      </c>
      <c r="I51" s="61">
        <v>4.7447033295164802E-2</v>
      </c>
      <c r="J51" s="218">
        <v>4.7536707251130503E-2</v>
      </c>
      <c r="K51" s="61">
        <v>5.5753118938234203E-2</v>
      </c>
    </row>
    <row r="52" spans="1:11" ht="30" customHeight="1">
      <c r="A52" s="215" t="s">
        <v>5</v>
      </c>
      <c r="B52" s="71">
        <v>0.85589519650654999</v>
      </c>
      <c r="C52" s="71">
        <v>0.86956521739130399</v>
      </c>
      <c r="D52" s="71">
        <v>0.90909090909090895</v>
      </c>
      <c r="E52" s="71">
        <v>0.77862595419847302</v>
      </c>
      <c r="F52" s="71">
        <v>0.86585365853658502</v>
      </c>
      <c r="G52" s="71">
        <v>0.71052631578947401</v>
      </c>
      <c r="H52" s="71">
        <v>0.9</v>
      </c>
      <c r="I52" s="71">
        <v>0.93333333333333302</v>
      </c>
      <c r="J52" s="71">
        <v>1</v>
      </c>
      <c r="K52" s="61">
        <v>0.84393939393939399</v>
      </c>
    </row>
    <row r="53" spans="1:11" ht="30" customHeight="1">
      <c r="A53" s="278" t="s">
        <v>172</v>
      </c>
      <c r="B53" s="292">
        <v>0.21227544910179599</v>
      </c>
      <c r="C53" s="292">
        <v>0.28218331616889802</v>
      </c>
      <c r="D53" s="292">
        <v>0.253932391465996</v>
      </c>
      <c r="E53" s="292">
        <v>0.22454663281810699</v>
      </c>
      <c r="F53" s="292">
        <v>0.24129032258064501</v>
      </c>
      <c r="G53" s="292">
        <v>0.210613004869665</v>
      </c>
      <c r="H53" s="292">
        <v>0.25753506415995198</v>
      </c>
      <c r="I53" s="292">
        <v>0.25689613816262902</v>
      </c>
      <c r="J53" s="292">
        <v>0.271878072763029</v>
      </c>
      <c r="K53" s="277">
        <v>0.242100529950217</v>
      </c>
    </row>
    <row r="54" spans="1:11" ht="30" customHeight="1">
      <c r="A54" s="106" t="s">
        <v>112</v>
      </c>
      <c r="B54" s="61">
        <v>2.2524570724650199</v>
      </c>
      <c r="C54" s="61">
        <v>3.8798840754830999</v>
      </c>
      <c r="D54" s="61">
        <v>3.2900697254668598</v>
      </c>
      <c r="E54" s="61">
        <v>3.1030488124395501</v>
      </c>
      <c r="F54" s="61">
        <v>3.0977949001350402</v>
      </c>
      <c r="G54" s="61">
        <v>4.4749571295759498</v>
      </c>
      <c r="H54" s="61">
        <v>4.3356970410568998</v>
      </c>
      <c r="I54" s="61">
        <v>3.38771817727477</v>
      </c>
      <c r="J54" s="218">
        <v>3.28597488873439</v>
      </c>
      <c r="K54" s="61">
        <v>3.1837565146410798</v>
      </c>
    </row>
    <row r="55" spans="1:11" ht="30" customHeight="1">
      <c r="A55" s="215" t="s">
        <v>5</v>
      </c>
      <c r="B55" s="71">
        <v>0.85190409026798297</v>
      </c>
      <c r="C55" s="71">
        <v>0.96058394160583904</v>
      </c>
      <c r="D55" s="71">
        <v>0.90685888050456098</v>
      </c>
      <c r="E55" s="71">
        <v>0.82454801316605497</v>
      </c>
      <c r="F55" s="71">
        <v>0.84534759358288802</v>
      </c>
      <c r="G55" s="71">
        <v>0.72968378102686204</v>
      </c>
      <c r="H55" s="71">
        <v>0.90593068576846103</v>
      </c>
      <c r="I55" s="71">
        <v>0.95798319327731096</v>
      </c>
      <c r="J55" s="71">
        <v>1</v>
      </c>
      <c r="K55" s="61">
        <v>0.86824404998806004</v>
      </c>
    </row>
  </sheetData>
  <mergeCells count="2">
    <mergeCell ref="A3:J3"/>
    <mergeCell ref="A1:F1"/>
  </mergeCells>
  <pageMargins left="0.59055118110236227" right="0.35433070866141736" top="0.94488188976377963" bottom="0.59055118110236227" header="0" footer="0"/>
  <pageSetup paperSize="9" scale="5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0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J47"/>
  <sheetViews>
    <sheetView showGridLines="0" zoomScale="80" zoomScaleNormal="80" workbookViewId="0">
      <selection activeCell="B10" sqref="B10:G10"/>
    </sheetView>
  </sheetViews>
  <sheetFormatPr baseColWidth="10" defaultColWidth="9.140625" defaultRowHeight="11.25"/>
  <cols>
    <col min="1" max="1" width="27.42578125" style="97" customWidth="1"/>
    <col min="2" max="10" width="20.7109375" style="97" customWidth="1"/>
    <col min="11" max="16384" width="9.140625" style="97"/>
  </cols>
  <sheetData>
    <row r="1" spans="1:10" ht="20.100000000000001" customHeight="1">
      <c r="A1" s="293" t="s">
        <v>201</v>
      </c>
      <c r="B1" s="293"/>
      <c r="C1" s="293"/>
      <c r="D1" s="293"/>
      <c r="E1" s="293"/>
      <c r="F1" s="293"/>
      <c r="G1" s="293"/>
    </row>
    <row r="2" spans="1:10" s="27" customFormat="1" ht="12" customHeight="1"/>
    <row r="3" spans="1:10" s="179" customFormat="1" ht="20.100000000000001" customHeight="1">
      <c r="A3" s="299" t="s">
        <v>210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0" s="27" customFormat="1" ht="15" customHeight="1"/>
    <row r="5" spans="1:10" s="98" customFormat="1" ht="33" customHeight="1">
      <c r="A5" s="31"/>
      <c r="B5" s="312" t="s">
        <v>42</v>
      </c>
      <c r="C5" s="313"/>
      <c r="D5" s="313"/>
      <c r="E5" s="314" t="s">
        <v>43</v>
      </c>
      <c r="F5" s="313" t="s">
        <v>43</v>
      </c>
      <c r="G5" s="315" t="s">
        <v>43</v>
      </c>
      <c r="H5" s="313" t="s">
        <v>44</v>
      </c>
      <c r="I5" s="313" t="s">
        <v>44</v>
      </c>
      <c r="J5" s="316" t="s">
        <v>44</v>
      </c>
    </row>
    <row r="6" spans="1:10" s="98" customFormat="1" ht="39.75" customHeight="1" thickBot="1">
      <c r="A6" s="31"/>
      <c r="B6" s="99" t="s">
        <v>4</v>
      </c>
      <c r="C6" s="92" t="s">
        <v>173</v>
      </c>
      <c r="D6" s="92" t="s">
        <v>5</v>
      </c>
      <c r="E6" s="100" t="s">
        <v>4</v>
      </c>
      <c r="F6" s="92" t="s">
        <v>173</v>
      </c>
      <c r="G6" s="101" t="s">
        <v>5</v>
      </c>
      <c r="H6" s="102" t="s">
        <v>4</v>
      </c>
      <c r="I6" s="92" t="s">
        <v>173</v>
      </c>
      <c r="J6" s="94" t="s">
        <v>5</v>
      </c>
    </row>
    <row r="7" spans="1:10" s="98" customFormat="1" ht="30" customHeight="1" thickTop="1">
      <c r="A7" s="6" t="s">
        <v>116</v>
      </c>
      <c r="B7" s="35">
        <v>671200</v>
      </c>
      <c r="C7" s="87">
        <v>79.099999999999994</v>
      </c>
      <c r="D7" s="66">
        <v>0.69</v>
      </c>
      <c r="E7" s="103">
        <v>674114</v>
      </c>
      <c r="F7" s="87">
        <v>79.5</v>
      </c>
      <c r="G7" s="104">
        <v>0.69</v>
      </c>
      <c r="H7" s="35">
        <v>4243557</v>
      </c>
      <c r="I7" s="87">
        <v>500.3</v>
      </c>
      <c r="J7" s="66">
        <v>0.78</v>
      </c>
    </row>
    <row r="8" spans="1:10" s="98" customFormat="1" ht="30" customHeight="1">
      <c r="A8" s="5" t="s">
        <v>117</v>
      </c>
      <c r="B8" s="132">
        <v>141663</v>
      </c>
      <c r="C8" s="220">
        <v>106.4</v>
      </c>
      <c r="D8" s="217">
        <v>0.84</v>
      </c>
      <c r="E8" s="221">
        <v>141886</v>
      </c>
      <c r="F8" s="220">
        <v>106.6</v>
      </c>
      <c r="G8" s="222">
        <v>0.84</v>
      </c>
      <c r="H8" s="132">
        <v>1202403</v>
      </c>
      <c r="I8" s="220">
        <v>903.2</v>
      </c>
      <c r="J8" s="217">
        <v>0.82</v>
      </c>
    </row>
    <row r="9" spans="1:10" s="98" customFormat="1" ht="30" customHeight="1">
      <c r="A9" s="2" t="s">
        <v>250</v>
      </c>
      <c r="B9" s="35">
        <v>108545</v>
      </c>
      <c r="C9" s="87">
        <v>106.9</v>
      </c>
      <c r="D9" s="66">
        <v>0.88</v>
      </c>
      <c r="E9" s="103">
        <v>110230</v>
      </c>
      <c r="F9" s="87">
        <v>108.6</v>
      </c>
      <c r="G9" s="104">
        <v>0.89</v>
      </c>
      <c r="H9" s="35">
        <v>849377</v>
      </c>
      <c r="I9" s="87">
        <v>836.5</v>
      </c>
      <c r="J9" s="66">
        <v>0.89</v>
      </c>
    </row>
    <row r="10" spans="1:10" s="98" customFormat="1" ht="30" customHeight="1">
      <c r="A10" s="5" t="s">
        <v>119</v>
      </c>
      <c r="B10" s="132">
        <v>126202</v>
      </c>
      <c r="C10" s="220">
        <v>103.9</v>
      </c>
      <c r="D10" s="217">
        <v>0.6</v>
      </c>
      <c r="E10" s="221">
        <v>127905</v>
      </c>
      <c r="F10" s="220">
        <v>105.3</v>
      </c>
      <c r="G10" s="222">
        <v>0.6</v>
      </c>
      <c r="H10" s="132">
        <v>846569</v>
      </c>
      <c r="I10" s="220">
        <v>696.7</v>
      </c>
      <c r="J10" s="217">
        <v>0.67</v>
      </c>
    </row>
    <row r="11" spans="1:10" s="98" customFormat="1" ht="30" customHeight="1">
      <c r="A11" s="2" t="s">
        <v>120</v>
      </c>
      <c r="B11" s="35">
        <v>183694</v>
      </c>
      <c r="C11" s="87">
        <v>81.8</v>
      </c>
      <c r="D11" s="66">
        <v>0.65</v>
      </c>
      <c r="E11" s="103">
        <v>173492</v>
      </c>
      <c r="F11" s="87">
        <v>77.3</v>
      </c>
      <c r="G11" s="104">
        <v>0.68</v>
      </c>
      <c r="H11" s="35">
        <v>1660247</v>
      </c>
      <c r="I11" s="87">
        <v>739.7</v>
      </c>
      <c r="J11" s="66">
        <v>0.68</v>
      </c>
    </row>
    <row r="12" spans="1:10" s="98" customFormat="1" ht="30" customHeight="1">
      <c r="A12" s="5" t="s">
        <v>121</v>
      </c>
      <c r="B12" s="132">
        <v>54195</v>
      </c>
      <c r="C12" s="220">
        <v>93.1</v>
      </c>
      <c r="D12" s="217">
        <v>0.91</v>
      </c>
      <c r="E12" s="221">
        <v>54609</v>
      </c>
      <c r="F12" s="220">
        <v>93.8</v>
      </c>
      <c r="G12" s="222">
        <v>0.91</v>
      </c>
      <c r="H12" s="132">
        <v>520820</v>
      </c>
      <c r="I12" s="220">
        <v>894.3</v>
      </c>
      <c r="J12" s="217">
        <v>0.69</v>
      </c>
    </row>
    <row r="13" spans="1:10" s="98" customFormat="1" ht="30" customHeight="1">
      <c r="A13" s="2" t="s">
        <v>122</v>
      </c>
      <c r="B13" s="35">
        <v>235481</v>
      </c>
      <c r="C13" s="87">
        <v>98.5</v>
      </c>
      <c r="D13" s="66">
        <v>0.88</v>
      </c>
      <c r="E13" s="103">
        <v>236702</v>
      </c>
      <c r="F13" s="87">
        <v>99</v>
      </c>
      <c r="G13" s="104">
        <v>0.88</v>
      </c>
      <c r="H13" s="35">
        <v>1906261</v>
      </c>
      <c r="I13" s="87">
        <v>797.2</v>
      </c>
      <c r="J13" s="66">
        <v>0.82</v>
      </c>
    </row>
    <row r="14" spans="1:10" s="98" customFormat="1" ht="30" customHeight="1">
      <c r="A14" s="5" t="s">
        <v>123</v>
      </c>
      <c r="B14" s="132">
        <v>169677</v>
      </c>
      <c r="C14" s="220">
        <v>83</v>
      </c>
      <c r="D14" s="217">
        <v>0.9</v>
      </c>
      <c r="E14" s="221">
        <v>167155</v>
      </c>
      <c r="F14" s="220">
        <v>81.8</v>
      </c>
      <c r="G14" s="222">
        <v>0.91</v>
      </c>
      <c r="H14" s="132">
        <v>1177643</v>
      </c>
      <c r="I14" s="220">
        <v>576.4</v>
      </c>
      <c r="J14" s="217">
        <v>0.96</v>
      </c>
    </row>
    <row r="15" spans="1:10" s="98" customFormat="1" ht="30" customHeight="1">
      <c r="A15" s="2" t="s">
        <v>124</v>
      </c>
      <c r="B15" s="35">
        <v>850734</v>
      </c>
      <c r="C15" s="87">
        <v>111.1</v>
      </c>
      <c r="D15" s="66">
        <v>0.8</v>
      </c>
      <c r="E15" s="103">
        <v>834160</v>
      </c>
      <c r="F15" s="87">
        <v>109</v>
      </c>
      <c r="G15" s="104">
        <v>0.82</v>
      </c>
      <c r="H15" s="35">
        <v>8155163</v>
      </c>
      <c r="I15" s="87">
        <v>1065.3</v>
      </c>
      <c r="J15" s="66">
        <v>0.91</v>
      </c>
    </row>
    <row r="16" spans="1:10" s="98" customFormat="1" ht="30" customHeight="1">
      <c r="A16" s="5" t="s">
        <v>125</v>
      </c>
      <c r="B16" s="132">
        <v>485255</v>
      </c>
      <c r="C16" s="220">
        <v>96.4</v>
      </c>
      <c r="D16" s="217">
        <v>0.8</v>
      </c>
      <c r="E16" s="221">
        <v>485173</v>
      </c>
      <c r="F16" s="220">
        <v>96.3</v>
      </c>
      <c r="G16" s="222">
        <v>0.8</v>
      </c>
      <c r="H16" s="132">
        <v>2873469</v>
      </c>
      <c r="I16" s="220">
        <v>570.6</v>
      </c>
      <c r="J16" s="217">
        <v>0.89</v>
      </c>
    </row>
    <row r="17" spans="1:10" s="98" customFormat="1" ht="30" customHeight="1">
      <c r="A17" s="2" t="s">
        <v>126</v>
      </c>
      <c r="B17" s="35">
        <v>101413</v>
      </c>
      <c r="C17" s="87">
        <v>95.7</v>
      </c>
      <c r="D17" s="66">
        <v>0.89</v>
      </c>
      <c r="E17" s="103">
        <v>100774</v>
      </c>
      <c r="F17" s="87">
        <v>95.1</v>
      </c>
      <c r="G17" s="104">
        <v>0.89</v>
      </c>
      <c r="H17" s="35">
        <v>837762</v>
      </c>
      <c r="I17" s="87">
        <v>790.9</v>
      </c>
      <c r="J17" s="66">
        <v>0.96</v>
      </c>
    </row>
    <row r="18" spans="1:10" s="98" customFormat="1" ht="30" customHeight="1">
      <c r="A18" s="5" t="s">
        <v>127</v>
      </c>
      <c r="B18" s="132">
        <v>284013</v>
      </c>
      <c r="C18" s="220">
        <v>105.2</v>
      </c>
      <c r="D18" s="217">
        <v>0.81</v>
      </c>
      <c r="E18" s="221">
        <v>285090</v>
      </c>
      <c r="F18" s="220">
        <v>105.6</v>
      </c>
      <c r="G18" s="222">
        <v>0.81</v>
      </c>
      <c r="H18" s="132">
        <v>2163999</v>
      </c>
      <c r="I18" s="220">
        <v>801.9</v>
      </c>
      <c r="J18" s="217">
        <v>0.9</v>
      </c>
    </row>
    <row r="19" spans="1:10" s="98" customFormat="1" ht="30" customHeight="1">
      <c r="A19" s="2" t="s">
        <v>128</v>
      </c>
      <c r="B19" s="35">
        <v>726365</v>
      </c>
      <c r="C19" s="87">
        <v>107.5</v>
      </c>
      <c r="D19" s="66">
        <v>0.67</v>
      </c>
      <c r="E19" s="103">
        <v>705373</v>
      </c>
      <c r="F19" s="87">
        <v>104.4</v>
      </c>
      <c r="G19" s="104">
        <v>0.69</v>
      </c>
      <c r="H19" s="35">
        <v>5166105</v>
      </c>
      <c r="I19" s="87">
        <v>764.7</v>
      </c>
      <c r="J19" s="66">
        <v>0.7</v>
      </c>
    </row>
    <row r="20" spans="1:10" s="98" customFormat="1" ht="30" customHeight="1">
      <c r="A20" s="5" t="s">
        <v>129</v>
      </c>
      <c r="B20" s="132">
        <v>142351</v>
      </c>
      <c r="C20" s="220">
        <v>94.3</v>
      </c>
      <c r="D20" s="217">
        <v>0.81</v>
      </c>
      <c r="E20" s="221">
        <v>142772</v>
      </c>
      <c r="F20" s="220">
        <v>94.6</v>
      </c>
      <c r="G20" s="222">
        <v>0.81</v>
      </c>
      <c r="H20" s="132">
        <v>1109215</v>
      </c>
      <c r="I20" s="220">
        <v>735</v>
      </c>
      <c r="J20" s="217">
        <v>0.76</v>
      </c>
    </row>
    <row r="21" spans="1:10" s="98" customFormat="1" ht="30" customHeight="1">
      <c r="A21" s="2" t="s">
        <v>130</v>
      </c>
      <c r="B21" s="35">
        <v>71745</v>
      </c>
      <c r="C21" s="87">
        <v>109.2</v>
      </c>
      <c r="D21" s="66">
        <v>0.82</v>
      </c>
      <c r="E21" s="103">
        <v>71925</v>
      </c>
      <c r="F21" s="87">
        <v>109.4</v>
      </c>
      <c r="G21" s="104">
        <v>0.82</v>
      </c>
      <c r="H21" s="35">
        <v>596639</v>
      </c>
      <c r="I21" s="87">
        <v>907.8</v>
      </c>
      <c r="J21" s="66">
        <v>0.67</v>
      </c>
    </row>
    <row r="22" spans="1:10" s="98" customFormat="1" ht="30" customHeight="1">
      <c r="A22" s="5" t="s">
        <v>131</v>
      </c>
      <c r="B22" s="132">
        <v>284888</v>
      </c>
      <c r="C22" s="220">
        <v>130.1</v>
      </c>
      <c r="D22" s="217">
        <v>0.87</v>
      </c>
      <c r="E22" s="221">
        <v>284955</v>
      </c>
      <c r="F22" s="220">
        <v>130.1</v>
      </c>
      <c r="G22" s="222">
        <v>0.87</v>
      </c>
      <c r="H22" s="132">
        <v>1847845</v>
      </c>
      <c r="I22" s="220">
        <v>844</v>
      </c>
      <c r="J22" s="217">
        <v>0.84</v>
      </c>
    </row>
    <row r="23" spans="1:10" s="98" customFormat="1" ht="30" customHeight="1">
      <c r="A23" s="2" t="s">
        <v>132</v>
      </c>
      <c r="B23" s="35">
        <v>31063</v>
      </c>
      <c r="C23" s="87">
        <v>98.3</v>
      </c>
      <c r="D23" s="66">
        <v>0.88</v>
      </c>
      <c r="E23" s="103">
        <v>32251</v>
      </c>
      <c r="F23" s="87">
        <v>102</v>
      </c>
      <c r="G23" s="104">
        <v>0.84</v>
      </c>
      <c r="H23" s="35">
        <v>290973</v>
      </c>
      <c r="I23" s="87">
        <v>920.4</v>
      </c>
      <c r="J23" s="66">
        <v>0.96</v>
      </c>
    </row>
    <row r="24" spans="1:10" s="98" customFormat="1" ht="30" customHeight="1">
      <c r="A24" s="5" t="s">
        <v>133</v>
      </c>
      <c r="B24" s="132">
        <v>9472</v>
      </c>
      <c r="C24" s="220">
        <v>56.3</v>
      </c>
      <c r="D24" s="217">
        <v>1</v>
      </c>
      <c r="E24" s="221">
        <v>9563</v>
      </c>
      <c r="F24" s="220">
        <v>56.8</v>
      </c>
      <c r="G24" s="222">
        <v>1</v>
      </c>
      <c r="H24" s="132">
        <v>62078</v>
      </c>
      <c r="I24" s="220">
        <v>368.9</v>
      </c>
      <c r="J24" s="217">
        <v>1</v>
      </c>
    </row>
    <row r="25" spans="1:10" s="98" customFormat="1" ht="20.100000000000001" customHeight="1" thickBot="1">
      <c r="A25" s="223" t="s">
        <v>2</v>
      </c>
      <c r="B25" s="224">
        <v>4677956</v>
      </c>
      <c r="C25" s="225">
        <v>98.8</v>
      </c>
      <c r="D25" s="226">
        <v>0.77</v>
      </c>
      <c r="E25" s="227">
        <v>4638129</v>
      </c>
      <c r="F25" s="225">
        <v>98</v>
      </c>
      <c r="G25" s="228">
        <v>0.78</v>
      </c>
      <c r="H25" s="224">
        <v>35510125</v>
      </c>
      <c r="I25" s="225">
        <v>749.9</v>
      </c>
      <c r="J25" s="226">
        <v>0.82</v>
      </c>
    </row>
    <row r="26" spans="1:10" ht="33" customHeight="1" thickTop="1">
      <c r="A26" s="31"/>
      <c r="B26" s="312" t="s">
        <v>45</v>
      </c>
      <c r="C26" s="313" t="s">
        <v>45</v>
      </c>
      <c r="D26" s="313" t="s">
        <v>45</v>
      </c>
      <c r="E26" s="314" t="s">
        <v>75</v>
      </c>
      <c r="F26" s="313" t="s">
        <v>174</v>
      </c>
      <c r="G26" s="315" t="s">
        <v>174</v>
      </c>
      <c r="H26" s="313" t="s">
        <v>46</v>
      </c>
      <c r="I26" s="313" t="s">
        <v>46</v>
      </c>
      <c r="J26" s="316" t="s">
        <v>46</v>
      </c>
    </row>
    <row r="27" spans="1:10" s="98" customFormat="1" ht="39.75" customHeight="1" thickBot="1">
      <c r="A27" s="31"/>
      <c r="B27" s="99" t="s">
        <v>4</v>
      </c>
      <c r="C27" s="92" t="s">
        <v>173</v>
      </c>
      <c r="D27" s="92" t="s">
        <v>5</v>
      </c>
      <c r="E27" s="100" t="s">
        <v>4</v>
      </c>
      <c r="F27" s="92" t="s">
        <v>173</v>
      </c>
      <c r="G27" s="101" t="s">
        <v>5</v>
      </c>
      <c r="H27" s="102" t="s">
        <v>4</v>
      </c>
      <c r="I27" s="92" t="s">
        <v>173</v>
      </c>
      <c r="J27" s="94" t="s">
        <v>5</v>
      </c>
    </row>
    <row r="28" spans="1:10" ht="30" customHeight="1" thickTop="1">
      <c r="A28" s="6" t="s">
        <v>116</v>
      </c>
      <c r="B28" s="35">
        <v>16966653</v>
      </c>
      <c r="C28" s="87">
        <v>2000.15</v>
      </c>
      <c r="D28" s="66">
        <v>0.73</v>
      </c>
      <c r="E28" s="103">
        <v>705801</v>
      </c>
      <c r="F28" s="87">
        <v>45.77</v>
      </c>
      <c r="G28" s="104">
        <v>0.55000000000000004</v>
      </c>
      <c r="H28" s="35">
        <v>4920241</v>
      </c>
      <c r="I28" s="87">
        <v>580.03</v>
      </c>
      <c r="J28" s="66">
        <v>0.69</v>
      </c>
    </row>
    <row r="29" spans="1:10" ht="30" customHeight="1">
      <c r="A29" s="5" t="s">
        <v>117</v>
      </c>
      <c r="B29" s="132">
        <v>2097351</v>
      </c>
      <c r="C29" s="220">
        <v>1575.39</v>
      </c>
      <c r="D29" s="217">
        <v>0.91</v>
      </c>
      <c r="E29" s="221">
        <v>122198</v>
      </c>
      <c r="F29" s="220">
        <v>65.11</v>
      </c>
      <c r="G29" s="222">
        <v>0.71</v>
      </c>
      <c r="H29" s="132">
        <v>625414</v>
      </c>
      <c r="I29" s="220">
        <v>469.77</v>
      </c>
      <c r="J29" s="217">
        <v>0.78</v>
      </c>
    </row>
    <row r="30" spans="1:10" ht="30" customHeight="1">
      <c r="A30" s="2" t="s">
        <v>118</v>
      </c>
      <c r="B30" s="35">
        <v>1985879</v>
      </c>
      <c r="C30" s="87">
        <v>1955.71</v>
      </c>
      <c r="D30" s="66">
        <v>0.79</v>
      </c>
      <c r="E30" s="103">
        <v>78515</v>
      </c>
      <c r="F30" s="87">
        <v>50.64</v>
      </c>
      <c r="G30" s="104">
        <v>0.65</v>
      </c>
      <c r="H30" s="35">
        <v>416046</v>
      </c>
      <c r="I30" s="87">
        <v>409.73</v>
      </c>
      <c r="J30" s="66">
        <v>0.84</v>
      </c>
    </row>
    <row r="31" spans="1:10" ht="30" customHeight="1">
      <c r="A31" s="5" t="s">
        <v>119</v>
      </c>
      <c r="B31" s="132">
        <v>2872321</v>
      </c>
      <c r="C31" s="220">
        <v>2363.7199999999998</v>
      </c>
      <c r="D31" s="217">
        <v>0.48</v>
      </c>
      <c r="E31" s="221">
        <v>111788</v>
      </c>
      <c r="F31" s="220">
        <v>48.58</v>
      </c>
      <c r="G31" s="222">
        <v>0.53</v>
      </c>
      <c r="H31" s="132">
        <v>681156</v>
      </c>
      <c r="I31" s="220">
        <v>560.54</v>
      </c>
      <c r="J31" s="217">
        <v>0.56000000000000005</v>
      </c>
    </row>
    <row r="32" spans="1:10" ht="30" customHeight="1">
      <c r="A32" s="2" t="s">
        <v>120</v>
      </c>
      <c r="B32" s="35">
        <v>4323937</v>
      </c>
      <c r="C32" s="87">
        <v>1926.47</v>
      </c>
      <c r="D32" s="66">
        <v>0.7</v>
      </c>
      <c r="E32" s="103">
        <v>163222</v>
      </c>
      <c r="F32" s="87">
        <v>37.880000000000003</v>
      </c>
      <c r="G32" s="104">
        <v>0.52</v>
      </c>
      <c r="H32" s="35">
        <v>898542</v>
      </c>
      <c r="I32" s="87">
        <v>400.33</v>
      </c>
      <c r="J32" s="66">
        <v>0.6</v>
      </c>
    </row>
    <row r="33" spans="1:10" ht="30" customHeight="1">
      <c r="A33" s="5" t="s">
        <v>121</v>
      </c>
      <c r="B33" s="132">
        <v>945079</v>
      </c>
      <c r="C33" s="220">
        <v>1622.86</v>
      </c>
      <c r="D33" s="217">
        <v>0.99</v>
      </c>
      <c r="E33" s="221">
        <v>39469</v>
      </c>
      <c r="F33" s="220">
        <v>54.82</v>
      </c>
      <c r="G33" s="222">
        <v>0.81</v>
      </c>
      <c r="H33" s="132">
        <v>270317</v>
      </c>
      <c r="I33" s="220">
        <v>464.18</v>
      </c>
      <c r="J33" s="217">
        <v>0.91</v>
      </c>
    </row>
    <row r="34" spans="1:10" ht="30" customHeight="1">
      <c r="A34" s="2" t="s">
        <v>122</v>
      </c>
      <c r="B34" s="35">
        <v>3960969</v>
      </c>
      <c r="C34" s="87">
        <v>1656.41</v>
      </c>
      <c r="D34" s="66">
        <v>0.85</v>
      </c>
      <c r="E34" s="103">
        <v>184779</v>
      </c>
      <c r="F34" s="87">
        <v>62.14</v>
      </c>
      <c r="G34" s="104">
        <v>0.8</v>
      </c>
      <c r="H34" s="35">
        <v>905515</v>
      </c>
      <c r="I34" s="87">
        <v>378.67</v>
      </c>
      <c r="J34" s="66">
        <v>0.81</v>
      </c>
    </row>
    <row r="35" spans="1:10" ht="30" customHeight="1">
      <c r="A35" s="5" t="s">
        <v>123</v>
      </c>
      <c r="B35" s="132">
        <v>3312599</v>
      </c>
      <c r="C35" s="220">
        <v>1621.33</v>
      </c>
      <c r="D35" s="217">
        <v>0.85</v>
      </c>
      <c r="E35" s="221">
        <v>113128</v>
      </c>
      <c r="F35" s="220">
        <v>43.84</v>
      </c>
      <c r="G35" s="222">
        <v>0.79</v>
      </c>
      <c r="H35" s="132">
        <v>869213</v>
      </c>
      <c r="I35" s="220">
        <v>425.43</v>
      </c>
      <c r="J35" s="217">
        <v>0.86</v>
      </c>
    </row>
    <row r="36" spans="1:10" ht="30" customHeight="1">
      <c r="A36" s="2" t="s">
        <v>124</v>
      </c>
      <c r="B36" s="35">
        <v>13396871</v>
      </c>
      <c r="C36" s="87">
        <v>1749.97</v>
      </c>
      <c r="D36" s="66">
        <v>0.83</v>
      </c>
      <c r="E36" s="103">
        <v>851041</v>
      </c>
      <c r="F36" s="87">
        <v>82.17</v>
      </c>
      <c r="G36" s="104">
        <v>0.74</v>
      </c>
      <c r="H36" s="35">
        <v>3570547</v>
      </c>
      <c r="I36" s="87">
        <v>466.4</v>
      </c>
      <c r="J36" s="66">
        <v>0.83</v>
      </c>
    </row>
    <row r="37" spans="1:10" ht="30" customHeight="1">
      <c r="A37" s="5" t="s">
        <v>125</v>
      </c>
      <c r="B37" s="132">
        <v>9667125</v>
      </c>
      <c r="C37" s="220">
        <v>1919.5</v>
      </c>
      <c r="D37" s="217">
        <v>0.83</v>
      </c>
      <c r="E37" s="221">
        <v>421664</v>
      </c>
      <c r="F37" s="220">
        <v>58.55</v>
      </c>
      <c r="G37" s="222">
        <v>0.7</v>
      </c>
      <c r="H37" s="132">
        <v>2325240</v>
      </c>
      <c r="I37" s="220">
        <v>461.7</v>
      </c>
      <c r="J37" s="217">
        <v>0.77</v>
      </c>
    </row>
    <row r="38" spans="1:10" ht="30" customHeight="1">
      <c r="A38" s="2" t="s">
        <v>126</v>
      </c>
      <c r="B38" s="35">
        <v>1781874</v>
      </c>
      <c r="C38" s="87">
        <v>1682.11</v>
      </c>
      <c r="D38" s="66">
        <v>0.83</v>
      </c>
      <c r="E38" s="103">
        <v>81349</v>
      </c>
      <c r="F38" s="87">
        <v>60.36</v>
      </c>
      <c r="G38" s="104">
        <v>0.79</v>
      </c>
      <c r="H38" s="35">
        <v>416150</v>
      </c>
      <c r="I38" s="87">
        <v>392.85</v>
      </c>
      <c r="J38" s="66">
        <v>0.87</v>
      </c>
    </row>
    <row r="39" spans="1:10" ht="30" customHeight="1">
      <c r="A39" s="5" t="s">
        <v>127</v>
      </c>
      <c r="B39" s="132">
        <v>4911171</v>
      </c>
      <c r="C39" s="220">
        <v>1819.81</v>
      </c>
      <c r="D39" s="217">
        <v>0.87</v>
      </c>
      <c r="E39" s="221">
        <v>229137</v>
      </c>
      <c r="F39" s="220">
        <v>62.52</v>
      </c>
      <c r="G39" s="222">
        <v>0.74</v>
      </c>
      <c r="H39" s="132">
        <v>1069508</v>
      </c>
      <c r="I39" s="220">
        <v>396.3</v>
      </c>
      <c r="J39" s="217">
        <v>0.8</v>
      </c>
    </row>
    <row r="40" spans="1:10" ht="30" customHeight="1">
      <c r="A40" s="2" t="s">
        <v>128</v>
      </c>
      <c r="B40" s="35">
        <v>17007213</v>
      </c>
      <c r="C40" s="87">
        <v>2517.4899999999998</v>
      </c>
      <c r="D40" s="66">
        <v>0.7</v>
      </c>
      <c r="E40" s="103">
        <v>636860</v>
      </c>
      <c r="F40" s="87">
        <v>57.18</v>
      </c>
      <c r="G40" s="104">
        <v>0.61</v>
      </c>
      <c r="H40" s="35">
        <v>3774270</v>
      </c>
      <c r="I40" s="87">
        <v>558.69000000000005</v>
      </c>
      <c r="J40" s="66">
        <v>0.71</v>
      </c>
    </row>
    <row r="41" spans="1:10" ht="30" customHeight="1">
      <c r="A41" s="5" t="s">
        <v>129</v>
      </c>
      <c r="B41" s="132">
        <v>2671070</v>
      </c>
      <c r="C41" s="220">
        <v>1769.93</v>
      </c>
      <c r="D41" s="217">
        <v>0.83</v>
      </c>
      <c r="E41" s="221">
        <v>122996</v>
      </c>
      <c r="F41" s="220">
        <v>47.06</v>
      </c>
      <c r="G41" s="222">
        <v>0.57999999999999996</v>
      </c>
      <c r="H41" s="132">
        <v>780450</v>
      </c>
      <c r="I41" s="220">
        <v>517.15</v>
      </c>
      <c r="J41" s="217">
        <v>0.79</v>
      </c>
    </row>
    <row r="42" spans="1:10" ht="30" customHeight="1">
      <c r="A42" s="2" t="s">
        <v>130</v>
      </c>
      <c r="B42" s="35">
        <v>1023273</v>
      </c>
      <c r="C42" s="87">
        <v>1556.99</v>
      </c>
      <c r="D42" s="66">
        <v>0.75</v>
      </c>
      <c r="E42" s="103">
        <v>55048</v>
      </c>
      <c r="F42" s="87">
        <v>63.2</v>
      </c>
      <c r="G42" s="104">
        <v>0.75</v>
      </c>
      <c r="H42" s="35">
        <v>221793</v>
      </c>
      <c r="I42" s="87">
        <v>337.48</v>
      </c>
      <c r="J42" s="66">
        <v>0.87</v>
      </c>
    </row>
    <row r="43" spans="1:10" ht="30" customHeight="1">
      <c r="A43" s="5" t="s">
        <v>131</v>
      </c>
      <c r="B43" s="132">
        <v>5358869</v>
      </c>
      <c r="C43" s="220">
        <v>2447.5300000000002</v>
      </c>
      <c r="D43" s="217">
        <v>0.93</v>
      </c>
      <c r="E43" s="221">
        <v>231140</v>
      </c>
      <c r="F43" s="220">
        <v>82.4</v>
      </c>
      <c r="G43" s="222">
        <v>0.78</v>
      </c>
      <c r="H43" s="132">
        <v>959212</v>
      </c>
      <c r="I43" s="220">
        <v>438.1</v>
      </c>
      <c r="J43" s="217">
        <v>0.81</v>
      </c>
    </row>
    <row r="44" spans="1:10" ht="30" customHeight="1">
      <c r="A44" s="2" t="s">
        <v>132</v>
      </c>
      <c r="B44" s="35">
        <v>598255</v>
      </c>
      <c r="C44" s="87">
        <v>1892.36</v>
      </c>
      <c r="D44" s="66">
        <v>0.82</v>
      </c>
      <c r="E44" s="103">
        <v>28893</v>
      </c>
      <c r="F44" s="87">
        <v>71.36</v>
      </c>
      <c r="G44" s="104">
        <v>0.78</v>
      </c>
      <c r="H44" s="35">
        <v>114923</v>
      </c>
      <c r="I44" s="87">
        <v>363.52</v>
      </c>
      <c r="J44" s="66">
        <v>0.8</v>
      </c>
    </row>
    <row r="45" spans="1:10" ht="30" customHeight="1">
      <c r="A45" s="5" t="s">
        <v>133</v>
      </c>
      <c r="B45" s="132">
        <v>144608</v>
      </c>
      <c r="C45" s="220">
        <v>859.27</v>
      </c>
      <c r="D45" s="217">
        <v>1</v>
      </c>
      <c r="E45" s="221">
        <v>6154</v>
      </c>
      <c r="F45" s="220">
        <v>36.57</v>
      </c>
      <c r="G45" s="222">
        <v>1</v>
      </c>
      <c r="H45" s="132">
        <v>83857</v>
      </c>
      <c r="I45" s="220">
        <v>498.29</v>
      </c>
      <c r="J45" s="217">
        <v>1</v>
      </c>
    </row>
    <row r="46" spans="1:10" ht="30" customHeight="1" thickBot="1">
      <c r="A46" s="223" t="s">
        <v>2</v>
      </c>
      <c r="B46" s="224">
        <v>93025117</v>
      </c>
      <c r="C46" s="225">
        <v>1964.56</v>
      </c>
      <c r="D46" s="226">
        <v>0.78</v>
      </c>
      <c r="E46" s="227">
        <v>4183182</v>
      </c>
      <c r="F46" s="225">
        <v>59.24</v>
      </c>
      <c r="G46" s="228">
        <v>0.67</v>
      </c>
      <c r="H46" s="224">
        <v>22902394</v>
      </c>
      <c r="I46" s="225">
        <v>483.67</v>
      </c>
      <c r="J46" s="226">
        <v>0.76</v>
      </c>
    </row>
    <row r="47" spans="1:10" ht="12" thickTop="1"/>
  </sheetData>
  <mergeCells count="8">
    <mergeCell ref="A1:G1"/>
    <mergeCell ref="A3:J3"/>
    <mergeCell ref="B26:D26"/>
    <mergeCell ref="E26:G26"/>
    <mergeCell ref="H26:J26"/>
    <mergeCell ref="B5:D5"/>
    <mergeCell ref="E5:G5"/>
    <mergeCell ref="H5:J5"/>
  </mergeCells>
  <pageMargins left="0.59055118110236227" right="0.35433070866141736" top="0.94488188976377963" bottom="0.59055118110236227" header="0" footer="0"/>
  <pageSetup paperSize="9" scale="6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5" max="9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/>
    <pageSetUpPr fitToPage="1"/>
  </sheetPr>
  <dimension ref="A1:I26"/>
  <sheetViews>
    <sheetView showGridLines="0" zoomScale="96" zoomScaleNormal="96" workbookViewId="0">
      <selection activeCell="B10" sqref="B10:G10"/>
    </sheetView>
  </sheetViews>
  <sheetFormatPr baseColWidth="10" defaultColWidth="9.140625" defaultRowHeight="11.25"/>
  <cols>
    <col min="1" max="1" width="27.42578125" style="29" customWidth="1"/>
    <col min="2" max="9" width="15.7109375" style="29" customWidth="1"/>
    <col min="10" max="10" width="4.7109375" style="29" customWidth="1"/>
    <col min="11" max="16384" width="9.140625" style="29"/>
  </cols>
  <sheetData>
    <row r="1" spans="1:9" ht="20.100000000000001" customHeight="1">
      <c r="A1" s="293" t="s">
        <v>201</v>
      </c>
      <c r="B1" s="293"/>
      <c r="C1" s="293"/>
      <c r="D1" s="293"/>
      <c r="E1" s="293"/>
      <c r="F1" s="293"/>
    </row>
    <row r="2" spans="1:9" s="27" customFormat="1" ht="12" customHeight="1">
      <c r="A2" s="298"/>
      <c r="B2" s="298"/>
    </row>
    <row r="3" spans="1:9" s="179" customFormat="1" ht="20.100000000000001" customHeight="1">
      <c r="A3" s="300" t="s">
        <v>211</v>
      </c>
      <c r="B3" s="300"/>
      <c r="C3" s="300"/>
      <c r="D3" s="300"/>
      <c r="E3" s="300"/>
      <c r="F3" s="300"/>
      <c r="G3" s="300"/>
      <c r="H3" s="300"/>
      <c r="I3" s="300"/>
    </row>
    <row r="4" spans="1:9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33" customHeight="1">
      <c r="A5" s="31"/>
      <c r="B5" s="312" t="s">
        <v>0</v>
      </c>
      <c r="C5" s="313"/>
      <c r="D5" s="313"/>
      <c r="E5" s="313"/>
      <c r="F5" s="314" t="s">
        <v>1</v>
      </c>
      <c r="G5" s="313"/>
      <c r="H5" s="313"/>
      <c r="I5" s="316"/>
    </row>
    <row r="6" spans="1:9" s="27" customFormat="1" ht="33" customHeight="1" thickBot="1">
      <c r="A6" s="31"/>
      <c r="B6" s="91" t="s">
        <v>175</v>
      </c>
      <c r="C6" s="92" t="s">
        <v>176</v>
      </c>
      <c r="D6" s="92" t="s">
        <v>177</v>
      </c>
      <c r="E6" s="92" t="s">
        <v>178</v>
      </c>
      <c r="F6" s="93" t="s">
        <v>175</v>
      </c>
      <c r="G6" s="92" t="s">
        <v>176</v>
      </c>
      <c r="H6" s="92" t="s">
        <v>177</v>
      </c>
      <c r="I6" s="94" t="s">
        <v>178</v>
      </c>
    </row>
    <row r="7" spans="1:9" s="27" customFormat="1" ht="18" customHeight="1" thickTop="1">
      <c r="A7" s="6" t="s">
        <v>116</v>
      </c>
      <c r="B7" s="54">
        <v>7.1</v>
      </c>
      <c r="C7" s="66">
        <v>0.627</v>
      </c>
      <c r="D7" s="95">
        <v>32.200000000000003</v>
      </c>
      <c r="E7" s="71">
        <v>6.6000000000000003E-2</v>
      </c>
      <c r="F7" s="96">
        <v>4.5</v>
      </c>
      <c r="G7" s="66">
        <v>0.61799999999999999</v>
      </c>
      <c r="H7" s="95">
        <v>50.1</v>
      </c>
      <c r="I7" s="71">
        <v>2.4E-2</v>
      </c>
    </row>
    <row r="8" spans="1:9" s="27" customFormat="1" ht="18" customHeight="1">
      <c r="A8" s="5" t="s">
        <v>117</v>
      </c>
      <c r="B8" s="229">
        <v>8.3000000000000007</v>
      </c>
      <c r="C8" s="217">
        <v>0.65800000000000003</v>
      </c>
      <c r="D8" s="230">
        <v>29.1</v>
      </c>
      <c r="E8" s="231">
        <v>6.8000000000000005E-2</v>
      </c>
      <c r="F8" s="232">
        <v>9.6999999999999993</v>
      </c>
      <c r="G8" s="217">
        <v>0.78300000000000003</v>
      </c>
      <c r="H8" s="230">
        <v>29.6</v>
      </c>
      <c r="I8" s="231">
        <v>1.6E-2</v>
      </c>
    </row>
    <row r="9" spans="1:9" s="27" customFormat="1" ht="18" customHeight="1">
      <c r="A9" s="2" t="s">
        <v>250</v>
      </c>
      <c r="B9" s="54">
        <v>7.8</v>
      </c>
      <c r="C9" s="66">
        <v>0.68200000000000005</v>
      </c>
      <c r="D9" s="95">
        <v>32</v>
      </c>
      <c r="E9" s="71">
        <v>7.0000000000000007E-2</v>
      </c>
      <c r="F9" s="96">
        <v>7</v>
      </c>
      <c r="G9" s="66">
        <v>0.504</v>
      </c>
      <c r="H9" s="95">
        <v>26.1</v>
      </c>
      <c r="I9" s="71">
        <v>2.8000000000000001E-2</v>
      </c>
    </row>
    <row r="10" spans="1:9" s="27" customFormat="1" ht="18" customHeight="1">
      <c r="A10" s="5" t="s">
        <v>119</v>
      </c>
      <c r="B10" s="229">
        <v>7.4</v>
      </c>
      <c r="C10" s="217">
        <v>0.68700000000000006</v>
      </c>
      <c r="D10" s="230">
        <v>34</v>
      </c>
      <c r="E10" s="231">
        <v>4.8000000000000001E-2</v>
      </c>
      <c r="F10" s="232">
        <v>5.5</v>
      </c>
      <c r="G10" s="217">
        <v>0.66200000000000003</v>
      </c>
      <c r="H10" s="230">
        <v>44</v>
      </c>
      <c r="I10" s="231">
        <v>1.7999999999999999E-2</v>
      </c>
    </row>
    <row r="11" spans="1:9" s="27" customFormat="1" ht="18" customHeight="1">
      <c r="A11" s="2" t="s">
        <v>120</v>
      </c>
      <c r="B11" s="54">
        <v>9.6</v>
      </c>
      <c r="C11" s="66">
        <v>0.71799999999999997</v>
      </c>
      <c r="D11" s="95">
        <v>27.2</v>
      </c>
      <c r="E11" s="71">
        <v>5.8999999999999997E-2</v>
      </c>
      <c r="F11" s="96">
        <v>9.4</v>
      </c>
      <c r="G11" s="66">
        <v>0.76900000000000002</v>
      </c>
      <c r="H11" s="95">
        <v>29.8</v>
      </c>
      <c r="I11" s="71">
        <v>3.9E-2</v>
      </c>
    </row>
    <row r="12" spans="1:9" s="27" customFormat="1" ht="18" customHeight="1">
      <c r="A12" s="5" t="s">
        <v>121</v>
      </c>
      <c r="B12" s="229">
        <v>7.3</v>
      </c>
      <c r="C12" s="217">
        <v>0.65800000000000003</v>
      </c>
      <c r="D12" s="230">
        <v>33.1</v>
      </c>
      <c r="E12" s="231">
        <v>0.06</v>
      </c>
      <c r="F12" s="232">
        <v>32.700000000000003</v>
      </c>
      <c r="G12" s="217">
        <v>0.83199999999999996</v>
      </c>
      <c r="H12" s="230">
        <v>9.3000000000000007</v>
      </c>
      <c r="I12" s="231">
        <v>2.1000000000000001E-2</v>
      </c>
    </row>
    <row r="13" spans="1:9" s="27" customFormat="1" ht="18" customHeight="1">
      <c r="A13" s="2" t="s">
        <v>122</v>
      </c>
      <c r="B13" s="54">
        <v>7.5</v>
      </c>
      <c r="C13" s="66">
        <v>0.64200000000000002</v>
      </c>
      <c r="D13" s="95">
        <v>31.4</v>
      </c>
      <c r="E13" s="71">
        <v>7.8E-2</v>
      </c>
      <c r="F13" s="96">
        <v>12.5</v>
      </c>
      <c r="G13" s="66">
        <v>0.52100000000000002</v>
      </c>
      <c r="H13" s="95">
        <v>15.3</v>
      </c>
      <c r="I13" s="71">
        <v>6.3E-2</v>
      </c>
    </row>
    <row r="14" spans="1:9" s="27" customFormat="1" ht="18" customHeight="1">
      <c r="A14" s="5" t="s">
        <v>123</v>
      </c>
      <c r="B14" s="229">
        <v>7.4</v>
      </c>
      <c r="C14" s="217">
        <v>0.69</v>
      </c>
      <c r="D14" s="230">
        <v>33.799999999999997</v>
      </c>
      <c r="E14" s="231">
        <v>7.2999999999999995E-2</v>
      </c>
      <c r="F14" s="232">
        <v>3</v>
      </c>
      <c r="G14" s="217">
        <v>0.437</v>
      </c>
      <c r="H14" s="230">
        <v>52.8</v>
      </c>
      <c r="I14" s="231">
        <v>1.7999999999999999E-2</v>
      </c>
    </row>
    <row r="15" spans="1:9" s="27" customFormat="1" ht="18" customHeight="1">
      <c r="A15" s="2" t="s">
        <v>124</v>
      </c>
      <c r="B15" s="54">
        <v>10.9</v>
      </c>
      <c r="C15" s="66">
        <v>0.77700000000000002</v>
      </c>
      <c r="D15" s="95">
        <v>26</v>
      </c>
      <c r="E15" s="71">
        <v>5.8000000000000003E-2</v>
      </c>
      <c r="F15" s="96">
        <v>4.7</v>
      </c>
      <c r="G15" s="66">
        <v>0.63</v>
      </c>
      <c r="H15" s="95">
        <v>48.9</v>
      </c>
      <c r="I15" s="71">
        <v>1.4999999999999999E-2</v>
      </c>
    </row>
    <row r="16" spans="1:9" s="27" customFormat="1" ht="18" customHeight="1">
      <c r="A16" s="5" t="s">
        <v>125</v>
      </c>
      <c r="B16" s="229">
        <v>6.6</v>
      </c>
      <c r="C16" s="217">
        <v>0.66900000000000004</v>
      </c>
      <c r="D16" s="230">
        <v>37.1</v>
      </c>
      <c r="E16" s="231">
        <v>5.5E-2</v>
      </c>
      <c r="F16" s="232">
        <v>3.3</v>
      </c>
      <c r="G16" s="217">
        <v>0.55300000000000005</v>
      </c>
      <c r="H16" s="230">
        <v>60.9</v>
      </c>
      <c r="I16" s="231">
        <v>1.4E-2</v>
      </c>
    </row>
    <row r="17" spans="1:9" s="27" customFormat="1" ht="18" customHeight="1">
      <c r="A17" s="2" t="s">
        <v>126</v>
      </c>
      <c r="B17" s="54">
        <v>9</v>
      </c>
      <c r="C17" s="66">
        <v>0.63</v>
      </c>
      <c r="D17" s="95">
        <v>25.5</v>
      </c>
      <c r="E17" s="71">
        <v>6.8000000000000005E-2</v>
      </c>
      <c r="F17" s="96">
        <v>2.8</v>
      </c>
      <c r="G17" s="66">
        <v>0.41799999999999998</v>
      </c>
      <c r="H17" s="95">
        <v>54.4</v>
      </c>
      <c r="I17" s="71">
        <v>2.3E-2</v>
      </c>
    </row>
    <row r="18" spans="1:9" s="27" customFormat="1" ht="18" customHeight="1">
      <c r="A18" s="5" t="s">
        <v>127</v>
      </c>
      <c r="B18" s="229">
        <v>8.4</v>
      </c>
      <c r="C18" s="217">
        <v>0.69699999999999995</v>
      </c>
      <c r="D18" s="230">
        <v>30.3</v>
      </c>
      <c r="E18" s="231">
        <v>6.4000000000000001E-2</v>
      </c>
      <c r="F18" s="232">
        <v>4</v>
      </c>
      <c r="G18" s="217">
        <v>0.46600000000000003</v>
      </c>
      <c r="H18" s="230">
        <v>42</v>
      </c>
      <c r="I18" s="231">
        <v>1.4999999999999999E-2</v>
      </c>
    </row>
    <row r="19" spans="1:9" s="27" customFormat="1" ht="18" customHeight="1">
      <c r="A19" s="2" t="s">
        <v>128</v>
      </c>
      <c r="B19" s="54">
        <v>7.5</v>
      </c>
      <c r="C19" s="66">
        <v>0.79100000000000004</v>
      </c>
      <c r="D19" s="95">
        <v>38.700000000000003</v>
      </c>
      <c r="E19" s="71">
        <v>5.6000000000000001E-2</v>
      </c>
      <c r="F19" s="96">
        <v>7</v>
      </c>
      <c r="G19" s="66">
        <v>0.72</v>
      </c>
      <c r="H19" s="95">
        <v>37.5</v>
      </c>
      <c r="I19" s="71">
        <v>3.1E-2</v>
      </c>
    </row>
    <row r="20" spans="1:9" s="27" customFormat="1" ht="18" customHeight="1">
      <c r="A20" s="5" t="s">
        <v>129</v>
      </c>
      <c r="B20" s="229">
        <v>7.3</v>
      </c>
      <c r="C20" s="217">
        <v>0.65600000000000003</v>
      </c>
      <c r="D20" s="230">
        <v>33</v>
      </c>
      <c r="E20" s="231">
        <v>4.7E-2</v>
      </c>
      <c r="F20" s="232">
        <v>9.9</v>
      </c>
      <c r="G20" s="217">
        <v>0.63200000000000001</v>
      </c>
      <c r="H20" s="230">
        <v>23.2</v>
      </c>
      <c r="I20" s="231">
        <v>3.2000000000000001E-2</v>
      </c>
    </row>
    <row r="21" spans="1:9" s="27" customFormat="1" ht="18" customHeight="1">
      <c r="A21" s="2" t="s">
        <v>130</v>
      </c>
      <c r="B21" s="54">
        <v>6.7</v>
      </c>
      <c r="C21" s="66">
        <v>0.68200000000000005</v>
      </c>
      <c r="D21" s="95">
        <v>37</v>
      </c>
      <c r="E21" s="71">
        <v>5.2999999999999999E-2</v>
      </c>
      <c r="F21" s="96">
        <v>15.4</v>
      </c>
      <c r="G21" s="66">
        <v>0.83</v>
      </c>
      <c r="H21" s="95">
        <v>19.7</v>
      </c>
      <c r="I21" s="71">
        <v>2.1000000000000001E-2</v>
      </c>
    </row>
    <row r="22" spans="1:9" s="27" customFormat="1" ht="18" customHeight="1">
      <c r="A22" s="5" t="s">
        <v>131</v>
      </c>
      <c r="B22" s="229">
        <v>6.3</v>
      </c>
      <c r="C22" s="217">
        <v>0.70499999999999996</v>
      </c>
      <c r="D22" s="230">
        <v>41.1</v>
      </c>
      <c r="E22" s="231">
        <v>4.2999999999999997E-2</v>
      </c>
      <c r="F22" s="232">
        <v>8.1</v>
      </c>
      <c r="G22" s="217">
        <v>0.65500000000000003</v>
      </c>
      <c r="H22" s="230">
        <v>29.7</v>
      </c>
      <c r="I22" s="231">
        <v>2.8000000000000001E-2</v>
      </c>
    </row>
    <row r="23" spans="1:9" s="27" customFormat="1" ht="18" customHeight="1">
      <c r="A23" s="2" t="s">
        <v>132</v>
      </c>
      <c r="B23" s="54">
        <v>10.199999999999999</v>
      </c>
      <c r="C23" s="66">
        <v>0.77</v>
      </c>
      <c r="D23" s="95">
        <v>27.4</v>
      </c>
      <c r="E23" s="71">
        <v>6.6000000000000003E-2</v>
      </c>
      <c r="F23" s="96">
        <v>2.5</v>
      </c>
      <c r="G23" s="66">
        <v>0.63800000000000001</v>
      </c>
      <c r="H23" s="95">
        <v>93.8</v>
      </c>
      <c r="I23" s="71">
        <v>0.01</v>
      </c>
    </row>
    <row r="24" spans="1:9" s="27" customFormat="1" ht="18" customHeight="1">
      <c r="A24" s="5" t="s">
        <v>133</v>
      </c>
      <c r="B24" s="229">
        <v>6.5</v>
      </c>
      <c r="C24" s="217">
        <v>0.499</v>
      </c>
      <c r="D24" s="230">
        <v>28</v>
      </c>
      <c r="E24" s="231">
        <v>5.8999999999999997E-2</v>
      </c>
      <c r="F24" s="232">
        <v>0</v>
      </c>
      <c r="G24" s="217">
        <v>0</v>
      </c>
      <c r="H24" s="230">
        <v>0</v>
      </c>
      <c r="I24" s="231">
        <v>0</v>
      </c>
    </row>
    <row r="25" spans="1:9" s="27" customFormat="1" ht="18" customHeight="1" thickBot="1">
      <c r="A25" s="223" t="s">
        <v>2</v>
      </c>
      <c r="B25" s="233">
        <v>8.1</v>
      </c>
      <c r="C25" s="226">
        <v>0.70599999999999996</v>
      </c>
      <c r="D25" s="234">
        <v>31.9</v>
      </c>
      <c r="E25" s="235">
        <v>0.06</v>
      </c>
      <c r="F25" s="236">
        <v>6.1</v>
      </c>
      <c r="G25" s="226">
        <v>0.64800000000000002</v>
      </c>
      <c r="H25" s="234">
        <v>38.700000000000003</v>
      </c>
      <c r="I25" s="235">
        <v>2.4E-2</v>
      </c>
    </row>
    <row r="26" spans="1:9" s="27" customFormat="1" ht="28.35" customHeight="1" thickTop="1"/>
  </sheetData>
  <mergeCells count="5">
    <mergeCell ref="B5:E5"/>
    <mergeCell ref="F5:I5"/>
    <mergeCell ref="A2:B2"/>
    <mergeCell ref="A3:I3"/>
    <mergeCell ref="A1:F1"/>
  </mergeCells>
  <pageMargins left="0.59055118110236227" right="0.35433070866141736" top="0.87" bottom="0.59055118110236227" header="0" footer="0"/>
  <pageSetup paperSize="9" scale="91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/>
  </sheetPr>
  <dimension ref="A1:I26"/>
  <sheetViews>
    <sheetView showGridLines="0" zoomScale="93" zoomScaleNormal="93" workbookViewId="0">
      <selection activeCell="B10" sqref="B10:G10"/>
    </sheetView>
  </sheetViews>
  <sheetFormatPr baseColWidth="10" defaultColWidth="9.140625" defaultRowHeight="11.25"/>
  <cols>
    <col min="1" max="1" width="27.42578125" style="29" customWidth="1"/>
    <col min="2" max="4" width="15.7109375" style="29" customWidth="1"/>
    <col min="5" max="5" width="12.140625" style="29" bestFit="1" customWidth="1"/>
    <col min="6" max="9" width="15.7109375" style="29" customWidth="1"/>
    <col min="10" max="10" width="4.7109375" style="29" customWidth="1"/>
    <col min="11" max="16384" width="9.140625" style="29"/>
  </cols>
  <sheetData>
    <row r="1" spans="1:9" ht="20.100000000000001" customHeight="1">
      <c r="A1" s="293" t="s">
        <v>201</v>
      </c>
      <c r="B1" s="293"/>
      <c r="C1" s="293"/>
      <c r="D1" s="293"/>
      <c r="E1" s="293"/>
      <c r="F1" s="293"/>
    </row>
    <row r="2" spans="1:9" s="27" customFormat="1" ht="12" customHeight="1"/>
    <row r="3" spans="1:9" s="179" customFormat="1" ht="20.100000000000001" customHeight="1">
      <c r="A3" s="300" t="s">
        <v>212</v>
      </c>
      <c r="B3" s="300"/>
      <c r="C3" s="300"/>
      <c r="D3" s="300"/>
      <c r="E3" s="300"/>
      <c r="F3" s="300"/>
      <c r="G3" s="300"/>
      <c r="H3" s="300"/>
      <c r="I3" s="300"/>
    </row>
    <row r="4" spans="1:9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33" customHeight="1">
      <c r="A5" s="31"/>
      <c r="B5" s="312" t="s">
        <v>0</v>
      </c>
      <c r="C5" s="313"/>
      <c r="D5" s="313"/>
      <c r="E5" s="313"/>
      <c r="F5" s="314" t="s">
        <v>1</v>
      </c>
      <c r="G5" s="313"/>
      <c r="H5" s="313"/>
      <c r="I5" s="316"/>
    </row>
    <row r="6" spans="1:9" s="27" customFormat="1" ht="33" customHeight="1" thickBot="1">
      <c r="A6" s="31"/>
      <c r="B6" s="91" t="s">
        <v>175</v>
      </c>
      <c r="C6" s="92" t="s">
        <v>176</v>
      </c>
      <c r="D6" s="92" t="s">
        <v>177</v>
      </c>
      <c r="E6" s="92" t="s">
        <v>178</v>
      </c>
      <c r="F6" s="93" t="s">
        <v>175</v>
      </c>
      <c r="G6" s="92" t="s">
        <v>176</v>
      </c>
      <c r="H6" s="92" t="s">
        <v>177</v>
      </c>
      <c r="I6" s="94" t="s">
        <v>178</v>
      </c>
    </row>
    <row r="7" spans="1:9" s="27" customFormat="1" ht="18" customHeight="1" thickTop="1">
      <c r="A7" s="6" t="s">
        <v>116</v>
      </c>
      <c r="B7" s="54">
        <v>7.05</v>
      </c>
      <c r="C7" s="66">
        <v>0.629</v>
      </c>
      <c r="D7" s="95">
        <v>32.5</v>
      </c>
      <c r="E7" s="71">
        <v>6.6100000000000006E-2</v>
      </c>
      <c r="F7" s="96">
        <v>3.41</v>
      </c>
      <c r="G7" s="66">
        <v>0.58199999999999996</v>
      </c>
      <c r="H7" s="95">
        <v>62.3</v>
      </c>
      <c r="I7" s="71">
        <v>2.3E-2</v>
      </c>
    </row>
    <row r="8" spans="1:9" s="27" customFormat="1" ht="18" customHeight="1">
      <c r="A8" s="5" t="s">
        <v>117</v>
      </c>
      <c r="B8" s="229">
        <v>6.82</v>
      </c>
      <c r="C8" s="217">
        <v>0.64100000000000001</v>
      </c>
      <c r="D8" s="230">
        <v>34.299999999999997</v>
      </c>
      <c r="E8" s="231">
        <v>5.9700000000000003E-2</v>
      </c>
      <c r="F8" s="232">
        <v>3.38</v>
      </c>
      <c r="G8" s="217">
        <v>0.58499999999999996</v>
      </c>
      <c r="H8" s="230">
        <v>63.2</v>
      </c>
      <c r="I8" s="231">
        <v>1.5699999999999999E-2</v>
      </c>
    </row>
    <row r="9" spans="1:9" s="27" customFormat="1" ht="18" customHeight="1">
      <c r="A9" s="2" t="s">
        <v>250</v>
      </c>
      <c r="B9" s="54">
        <v>7.39</v>
      </c>
      <c r="C9" s="66">
        <v>0.67400000000000004</v>
      </c>
      <c r="D9" s="95">
        <v>33.299999999999997</v>
      </c>
      <c r="E9" s="71">
        <v>6.9099999999999995E-2</v>
      </c>
      <c r="F9" s="96">
        <v>3.87</v>
      </c>
      <c r="G9" s="66">
        <v>0.40899999999999997</v>
      </c>
      <c r="H9" s="95">
        <v>38.6</v>
      </c>
      <c r="I9" s="71">
        <v>2.6700000000000002E-2</v>
      </c>
    </row>
    <row r="10" spans="1:9" s="27" customFormat="1" ht="18" customHeight="1">
      <c r="A10" s="5" t="s">
        <v>119</v>
      </c>
      <c r="B10" s="229">
        <v>6.51</v>
      </c>
      <c r="C10" s="217">
        <v>0.67</v>
      </c>
      <c r="D10" s="230">
        <v>37.6</v>
      </c>
      <c r="E10" s="231">
        <v>3.8399999999999997E-2</v>
      </c>
      <c r="F10" s="232">
        <v>5.49</v>
      </c>
      <c r="G10" s="217">
        <v>0.66200000000000003</v>
      </c>
      <c r="H10" s="230">
        <v>44</v>
      </c>
      <c r="I10" s="231">
        <v>1.8200000000000001E-2</v>
      </c>
    </row>
    <row r="11" spans="1:9" s="27" customFormat="1" ht="18" customHeight="1">
      <c r="A11" s="2" t="s">
        <v>120</v>
      </c>
      <c r="B11" s="54">
        <v>9.39</v>
      </c>
      <c r="C11" s="66">
        <v>0.71699999999999997</v>
      </c>
      <c r="D11" s="95">
        <v>27.8</v>
      </c>
      <c r="E11" s="71">
        <v>5.8299999999999998E-2</v>
      </c>
      <c r="F11" s="96">
        <v>7.5</v>
      </c>
      <c r="G11" s="66">
        <v>0.75</v>
      </c>
      <c r="H11" s="95">
        <v>36.5</v>
      </c>
      <c r="I11" s="71">
        <v>3.7900000000000003E-2</v>
      </c>
    </row>
    <row r="12" spans="1:9" s="27" customFormat="1" ht="18" customHeight="1">
      <c r="A12" s="5" t="s">
        <v>121</v>
      </c>
      <c r="B12" s="229">
        <v>6.78</v>
      </c>
      <c r="C12" s="217">
        <v>0.64800000000000002</v>
      </c>
      <c r="D12" s="230">
        <v>34.9</v>
      </c>
      <c r="E12" s="231">
        <v>5.6899999999999999E-2</v>
      </c>
      <c r="F12" s="232">
        <v>3.26</v>
      </c>
      <c r="G12" s="217">
        <v>0.43099999999999999</v>
      </c>
      <c r="H12" s="230">
        <v>48.3</v>
      </c>
      <c r="I12" s="231">
        <v>1.6199999999999999E-2</v>
      </c>
    </row>
    <row r="13" spans="1:9" s="27" customFormat="1" ht="18" customHeight="1">
      <c r="A13" s="2" t="s">
        <v>122</v>
      </c>
      <c r="B13" s="54">
        <v>7.24</v>
      </c>
      <c r="C13" s="66">
        <v>0.63700000000000001</v>
      </c>
      <c r="D13" s="95">
        <v>32.1</v>
      </c>
      <c r="E13" s="71">
        <v>7.7799999999999994E-2</v>
      </c>
      <c r="F13" s="96">
        <v>5.6</v>
      </c>
      <c r="G13" s="66">
        <v>0.35299999999999998</v>
      </c>
      <c r="H13" s="95">
        <v>23</v>
      </c>
      <c r="I13" s="71">
        <v>4.5600000000000002E-2</v>
      </c>
    </row>
    <row r="14" spans="1:9" s="27" customFormat="1" ht="18" customHeight="1">
      <c r="A14" s="5" t="s">
        <v>123</v>
      </c>
      <c r="B14" s="229">
        <v>7.23</v>
      </c>
      <c r="C14" s="217">
        <v>0.68799999999999994</v>
      </c>
      <c r="D14" s="230">
        <v>34.700000000000003</v>
      </c>
      <c r="E14" s="231">
        <v>7.3200000000000001E-2</v>
      </c>
      <c r="F14" s="232">
        <v>2.79</v>
      </c>
      <c r="G14" s="217">
        <v>0.43</v>
      </c>
      <c r="H14" s="230">
        <v>56.2</v>
      </c>
      <c r="I14" s="231">
        <v>1.9800000000000002E-2</v>
      </c>
    </row>
    <row r="15" spans="1:9" s="27" customFormat="1" ht="18" customHeight="1">
      <c r="A15" s="2" t="s">
        <v>124</v>
      </c>
      <c r="B15" s="54">
        <v>7.03</v>
      </c>
      <c r="C15" s="66">
        <v>0.746</v>
      </c>
      <c r="D15" s="95">
        <v>38.700000000000003</v>
      </c>
      <c r="E15" s="71">
        <v>4.7E-2</v>
      </c>
      <c r="F15" s="96">
        <v>3.68</v>
      </c>
      <c r="G15" s="66">
        <v>0.59399999999999997</v>
      </c>
      <c r="H15" s="95">
        <v>58.8</v>
      </c>
      <c r="I15" s="71">
        <v>1.46E-2</v>
      </c>
    </row>
    <row r="16" spans="1:9" s="27" customFormat="1" ht="18" customHeight="1">
      <c r="A16" s="5" t="s">
        <v>125</v>
      </c>
      <c r="B16" s="229">
        <v>5.87</v>
      </c>
      <c r="C16" s="217">
        <v>0.65100000000000002</v>
      </c>
      <c r="D16" s="230">
        <v>40.5</v>
      </c>
      <c r="E16" s="231">
        <v>5.2499999999999998E-2</v>
      </c>
      <c r="F16" s="232">
        <v>3.06</v>
      </c>
      <c r="G16" s="217">
        <v>0.53900000000000003</v>
      </c>
      <c r="H16" s="230">
        <v>64.400000000000006</v>
      </c>
      <c r="I16" s="231">
        <v>1.4200000000000001E-2</v>
      </c>
    </row>
    <row r="17" spans="1:9" s="27" customFormat="1" ht="18" customHeight="1">
      <c r="A17" s="2" t="s">
        <v>126</v>
      </c>
      <c r="B17" s="54">
        <v>6.49</v>
      </c>
      <c r="C17" s="66">
        <v>0.58199999999999996</v>
      </c>
      <c r="D17" s="95">
        <v>32.700000000000003</v>
      </c>
      <c r="E17" s="71">
        <v>6.7100000000000007E-2</v>
      </c>
      <c r="F17" s="96">
        <v>2.81</v>
      </c>
      <c r="G17" s="66">
        <v>0.41799999999999998</v>
      </c>
      <c r="H17" s="95">
        <v>54.4</v>
      </c>
      <c r="I17" s="71">
        <v>2.29E-2</v>
      </c>
    </row>
    <row r="18" spans="1:9" s="27" customFormat="1" ht="18" customHeight="1">
      <c r="A18" s="5" t="s">
        <v>127</v>
      </c>
      <c r="B18" s="229">
        <v>8.2200000000000006</v>
      </c>
      <c r="C18" s="217">
        <v>0.69199999999999995</v>
      </c>
      <c r="D18" s="230">
        <v>30.7</v>
      </c>
      <c r="E18" s="231">
        <v>6.4100000000000004E-2</v>
      </c>
      <c r="F18" s="232">
        <v>3.18</v>
      </c>
      <c r="G18" s="217">
        <v>0.40600000000000003</v>
      </c>
      <c r="H18" s="230">
        <v>46.7</v>
      </c>
      <c r="I18" s="231">
        <v>1.5299999999999999E-2</v>
      </c>
    </row>
    <row r="19" spans="1:9" s="27" customFormat="1" ht="18" customHeight="1">
      <c r="A19" s="2" t="s">
        <v>128</v>
      </c>
      <c r="B19" s="54">
        <v>6.95</v>
      </c>
      <c r="C19" s="66">
        <v>0.78800000000000003</v>
      </c>
      <c r="D19" s="95">
        <v>41.4</v>
      </c>
      <c r="E19" s="71">
        <v>5.5199999999999999E-2</v>
      </c>
      <c r="F19" s="96">
        <v>4.09</v>
      </c>
      <c r="G19" s="66">
        <v>0.66300000000000003</v>
      </c>
      <c r="H19" s="95">
        <v>59.3</v>
      </c>
      <c r="I19" s="71">
        <v>2.75E-2</v>
      </c>
    </row>
    <row r="20" spans="1:9" s="27" customFormat="1" ht="18" customHeight="1">
      <c r="A20" s="5" t="s">
        <v>129</v>
      </c>
      <c r="B20" s="229">
        <v>6.22</v>
      </c>
      <c r="C20" s="217">
        <v>0.63700000000000001</v>
      </c>
      <c r="D20" s="230">
        <v>37.299999999999997</v>
      </c>
      <c r="E20" s="231">
        <v>4.5600000000000002E-2</v>
      </c>
      <c r="F20" s="232">
        <v>6.92</v>
      </c>
      <c r="G20" s="217">
        <v>0.56799999999999995</v>
      </c>
      <c r="H20" s="230">
        <v>30</v>
      </c>
      <c r="I20" s="231">
        <v>2.5700000000000001E-2</v>
      </c>
    </row>
    <row r="21" spans="1:9" s="27" customFormat="1" ht="18" customHeight="1">
      <c r="A21" s="2" t="s">
        <v>130</v>
      </c>
      <c r="B21" s="54">
        <v>6.27</v>
      </c>
      <c r="C21" s="66">
        <v>0.67500000000000004</v>
      </c>
      <c r="D21" s="95">
        <v>39.299999999999997</v>
      </c>
      <c r="E21" s="71">
        <v>5.3499999999999999E-2</v>
      </c>
      <c r="F21" s="96">
        <v>5.19</v>
      </c>
      <c r="G21" s="66">
        <v>0.68799999999999994</v>
      </c>
      <c r="H21" s="95">
        <v>48.4</v>
      </c>
      <c r="I21" s="71">
        <v>2.0199999999999999E-2</v>
      </c>
    </row>
    <row r="22" spans="1:9" s="27" customFormat="1" ht="18" customHeight="1">
      <c r="A22" s="5" t="s">
        <v>131</v>
      </c>
      <c r="B22" s="229">
        <v>4.62</v>
      </c>
      <c r="C22" s="217">
        <v>0.65300000000000002</v>
      </c>
      <c r="D22" s="230">
        <v>51.5</v>
      </c>
      <c r="E22" s="231">
        <v>3.3700000000000001E-2</v>
      </c>
      <c r="F22" s="232">
        <v>3.72</v>
      </c>
      <c r="G22" s="217">
        <v>0.504</v>
      </c>
      <c r="H22" s="230">
        <v>49.5</v>
      </c>
      <c r="I22" s="231">
        <v>2.81E-2</v>
      </c>
    </row>
    <row r="23" spans="1:9" s="27" customFormat="1" ht="18" customHeight="1">
      <c r="A23" s="2" t="s">
        <v>132</v>
      </c>
      <c r="B23" s="54">
        <v>6.7</v>
      </c>
      <c r="C23" s="66">
        <v>0.72499999999999998</v>
      </c>
      <c r="D23" s="95">
        <v>39.5</v>
      </c>
      <c r="E23" s="71">
        <v>6.2100000000000002E-2</v>
      </c>
      <c r="F23" s="96">
        <v>2.48</v>
      </c>
      <c r="G23" s="66">
        <v>0.63800000000000001</v>
      </c>
      <c r="H23" s="95">
        <v>93.8</v>
      </c>
      <c r="I23" s="71">
        <v>9.9000000000000008E-3</v>
      </c>
    </row>
    <row r="24" spans="1:9" s="27" customFormat="1" ht="18" customHeight="1">
      <c r="A24" s="5" t="s">
        <v>133</v>
      </c>
      <c r="B24" s="229">
        <v>6.49</v>
      </c>
      <c r="C24" s="217">
        <v>0.499</v>
      </c>
      <c r="D24" s="230">
        <v>28</v>
      </c>
      <c r="E24" s="231">
        <v>5.8700000000000002E-2</v>
      </c>
      <c r="F24" s="232">
        <v>0</v>
      </c>
      <c r="G24" s="217">
        <v>0</v>
      </c>
      <c r="H24" s="230">
        <v>0</v>
      </c>
      <c r="I24" s="231">
        <v>0</v>
      </c>
    </row>
    <row r="25" spans="1:9" s="27" customFormat="1" ht="18" customHeight="1" thickBot="1">
      <c r="A25" s="223" t="s">
        <v>2</v>
      </c>
      <c r="B25" s="237">
        <v>6.84</v>
      </c>
      <c r="C25" s="238">
        <v>0.68500000000000005</v>
      </c>
      <c r="D25" s="239">
        <v>36.6</v>
      </c>
      <c r="E25" s="240">
        <v>5.6399999999999999E-2</v>
      </c>
      <c r="F25" s="241">
        <v>4.05</v>
      </c>
      <c r="G25" s="238">
        <v>0.57999999999999996</v>
      </c>
      <c r="H25" s="239">
        <v>52.3</v>
      </c>
      <c r="I25" s="240">
        <v>2.2499999999999999E-2</v>
      </c>
    </row>
    <row r="26" spans="1:9" s="27" customFormat="1" ht="28.35" customHeight="1" thickTop="1"/>
  </sheetData>
  <mergeCells count="4">
    <mergeCell ref="B5:E5"/>
    <mergeCell ref="F5:I5"/>
    <mergeCell ref="A3:I3"/>
    <mergeCell ref="A1:F1"/>
  </mergeCells>
  <pageMargins left="0.59055118110236227" right="0.35433070866141736" top="0.98425196850393704" bottom="0.59055118110236227" header="0" footer="0"/>
  <pageSetup paperSize="9" scale="9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6"/>
  </sheetPr>
  <dimension ref="A1:K39"/>
  <sheetViews>
    <sheetView showGridLines="0" zoomScale="85" zoomScaleNormal="85" workbookViewId="0">
      <selection activeCell="B10" sqref="B10:G10"/>
    </sheetView>
  </sheetViews>
  <sheetFormatPr baseColWidth="10" defaultRowHeight="12.75"/>
  <cols>
    <col min="1" max="1" width="27.42578125" style="25" customWidth="1"/>
    <col min="2" max="5" width="20.7109375" style="25" customWidth="1"/>
    <col min="6" max="6" width="17.140625" style="25" customWidth="1"/>
    <col min="7" max="7" width="17.5703125" style="25" customWidth="1"/>
    <col min="8" max="8" width="20.7109375" style="25" customWidth="1"/>
    <col min="9" max="9" width="17.5703125" style="25" customWidth="1"/>
    <col min="10" max="10" width="15.7109375" style="25" customWidth="1"/>
    <col min="11" max="11" width="20.7109375" style="25" customWidth="1"/>
    <col min="12" max="16384" width="11.42578125" style="25"/>
  </cols>
  <sheetData>
    <row r="1" spans="1:11" ht="20.100000000000001" customHeight="1">
      <c r="A1" s="293" t="s">
        <v>201</v>
      </c>
      <c r="B1" s="293"/>
      <c r="C1" s="293"/>
      <c r="D1" s="293"/>
      <c r="E1" s="293"/>
    </row>
    <row r="2" spans="1:11" ht="12" customHeight="1"/>
    <row r="3" spans="1:11" s="178" customFormat="1" ht="20.100000000000001" customHeight="1">
      <c r="A3" s="300" t="s">
        <v>213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1" ht="15" customHeight="1"/>
    <row r="5" spans="1:11" ht="57" customHeight="1" thickBot="1">
      <c r="A5" s="31"/>
      <c r="B5" s="39" t="s">
        <v>116</v>
      </c>
      <c r="C5" s="40" t="s">
        <v>117</v>
      </c>
      <c r="D5" s="40" t="s">
        <v>118</v>
      </c>
      <c r="E5" s="40" t="s">
        <v>119</v>
      </c>
      <c r="F5" s="40" t="s">
        <v>120</v>
      </c>
      <c r="G5" s="40" t="s">
        <v>121</v>
      </c>
      <c r="H5" s="40" t="s">
        <v>122</v>
      </c>
      <c r="I5" s="40" t="s">
        <v>123</v>
      </c>
      <c r="J5" s="41" t="s">
        <v>124</v>
      </c>
      <c r="K5" s="31"/>
    </row>
    <row r="6" spans="1:11" ht="30" customHeight="1" thickTop="1">
      <c r="A6" s="86" t="s">
        <v>47</v>
      </c>
      <c r="B6" s="87">
        <v>705617</v>
      </c>
      <c r="C6" s="87">
        <v>65944</v>
      </c>
      <c r="D6" s="87">
        <v>72144</v>
      </c>
      <c r="E6" s="87">
        <v>84945</v>
      </c>
      <c r="F6" s="87">
        <v>146226</v>
      </c>
      <c r="G6" s="87">
        <v>46072</v>
      </c>
      <c r="H6" s="87">
        <v>152433</v>
      </c>
      <c r="I6" s="87">
        <v>125547</v>
      </c>
      <c r="J6" s="87">
        <v>461703</v>
      </c>
      <c r="K6" s="31"/>
    </row>
    <row r="7" spans="1:11" ht="30" customHeight="1">
      <c r="A7" s="242" t="s">
        <v>15</v>
      </c>
      <c r="B7" s="220">
        <v>589858</v>
      </c>
      <c r="C7" s="220">
        <v>82136</v>
      </c>
      <c r="D7" s="220">
        <v>66451</v>
      </c>
      <c r="E7" s="220">
        <v>95895</v>
      </c>
      <c r="F7" s="220">
        <v>198142</v>
      </c>
      <c r="G7" s="220">
        <v>36583</v>
      </c>
      <c r="H7" s="220">
        <v>135069</v>
      </c>
      <c r="I7" s="220">
        <v>104006</v>
      </c>
      <c r="J7" s="220">
        <v>438675</v>
      </c>
      <c r="K7" s="31"/>
    </row>
    <row r="8" spans="1:11" ht="30" customHeight="1">
      <c r="A8" s="4" t="s">
        <v>48</v>
      </c>
      <c r="B8" s="87">
        <v>730466</v>
      </c>
      <c r="C8" s="87">
        <v>97620</v>
      </c>
      <c r="D8" s="87">
        <v>79343</v>
      </c>
      <c r="E8" s="87">
        <v>177326</v>
      </c>
      <c r="F8" s="87">
        <v>209767</v>
      </c>
      <c r="G8" s="87">
        <v>44833</v>
      </c>
      <c r="H8" s="87">
        <v>164801</v>
      </c>
      <c r="I8" s="87">
        <v>175847</v>
      </c>
      <c r="J8" s="87">
        <v>586338</v>
      </c>
      <c r="K8" s="31"/>
    </row>
    <row r="9" spans="1:11" ht="30" customHeight="1">
      <c r="A9" s="242" t="s">
        <v>250</v>
      </c>
      <c r="B9" s="220">
        <v>1147508</v>
      </c>
      <c r="C9" s="220">
        <v>107721</v>
      </c>
      <c r="D9" s="220">
        <v>209731</v>
      </c>
      <c r="E9" s="220">
        <v>114949</v>
      </c>
      <c r="F9" s="220">
        <v>220280</v>
      </c>
      <c r="G9" s="220">
        <v>100020</v>
      </c>
      <c r="H9" s="220">
        <v>250674</v>
      </c>
      <c r="I9" s="220">
        <v>185008</v>
      </c>
      <c r="J9" s="220">
        <v>753811</v>
      </c>
      <c r="K9" s="31"/>
    </row>
    <row r="10" spans="1:11" ht="30" customHeight="1">
      <c r="A10" s="4" t="s">
        <v>49</v>
      </c>
      <c r="B10" s="87">
        <v>4128110</v>
      </c>
      <c r="C10" s="87">
        <v>485681</v>
      </c>
      <c r="D10" s="87">
        <v>494022</v>
      </c>
      <c r="E10" s="87">
        <v>796206</v>
      </c>
      <c r="F10" s="87">
        <v>1080550</v>
      </c>
      <c r="G10" s="87">
        <v>262129</v>
      </c>
      <c r="H10" s="87">
        <v>1085369</v>
      </c>
      <c r="I10" s="87">
        <v>917564</v>
      </c>
      <c r="J10" s="87">
        <v>3460444</v>
      </c>
      <c r="K10" s="81"/>
    </row>
    <row r="11" spans="1:11" ht="30" customHeight="1">
      <c r="A11" s="242" t="s">
        <v>50</v>
      </c>
      <c r="B11" s="220">
        <v>500438</v>
      </c>
      <c r="C11" s="220">
        <v>71748</v>
      </c>
      <c r="D11" s="220">
        <v>84832</v>
      </c>
      <c r="E11" s="220">
        <v>74282</v>
      </c>
      <c r="F11" s="220">
        <v>162997</v>
      </c>
      <c r="G11" s="220">
        <v>25527</v>
      </c>
      <c r="H11" s="220">
        <v>132882</v>
      </c>
      <c r="I11" s="220">
        <v>113624</v>
      </c>
      <c r="J11" s="220">
        <v>482185</v>
      </c>
      <c r="K11" s="81"/>
    </row>
    <row r="12" spans="1:11" ht="30" customHeight="1">
      <c r="A12" s="4" t="s">
        <v>95</v>
      </c>
      <c r="B12" s="87">
        <v>1694135</v>
      </c>
      <c r="C12" s="87">
        <v>196186</v>
      </c>
      <c r="D12" s="87">
        <v>185188</v>
      </c>
      <c r="E12" s="87">
        <v>315594</v>
      </c>
      <c r="F12" s="87">
        <v>473751</v>
      </c>
      <c r="G12" s="87">
        <v>66108</v>
      </c>
      <c r="H12" s="87">
        <v>421226</v>
      </c>
      <c r="I12" s="87">
        <v>328189</v>
      </c>
      <c r="J12" s="87">
        <v>1614895</v>
      </c>
      <c r="K12" s="81"/>
    </row>
    <row r="13" spans="1:11" ht="30" customHeight="1">
      <c r="A13" s="242" t="s">
        <v>52</v>
      </c>
      <c r="B13" s="220">
        <v>1429963</v>
      </c>
      <c r="C13" s="220">
        <v>204106</v>
      </c>
      <c r="D13" s="220">
        <v>123358</v>
      </c>
      <c r="E13" s="220">
        <v>229811</v>
      </c>
      <c r="F13" s="220">
        <v>334069</v>
      </c>
      <c r="G13" s="220">
        <v>56868</v>
      </c>
      <c r="H13" s="220">
        <v>270929</v>
      </c>
      <c r="I13" s="220">
        <v>248970</v>
      </c>
      <c r="J13" s="220">
        <v>806484</v>
      </c>
      <c r="K13" s="31"/>
    </row>
    <row r="14" spans="1:11" ht="30" customHeight="1">
      <c r="A14" s="4" t="s">
        <v>25</v>
      </c>
      <c r="B14" s="87">
        <v>1322020</v>
      </c>
      <c r="C14" s="87">
        <v>202830</v>
      </c>
      <c r="D14" s="87">
        <v>219908</v>
      </c>
      <c r="E14" s="87">
        <v>138132</v>
      </c>
      <c r="F14" s="87">
        <v>354096</v>
      </c>
      <c r="G14" s="87">
        <v>78577</v>
      </c>
      <c r="H14" s="87">
        <v>320979</v>
      </c>
      <c r="I14" s="87">
        <v>266122</v>
      </c>
      <c r="J14" s="87">
        <v>1040307</v>
      </c>
      <c r="K14" s="81"/>
    </row>
    <row r="15" spans="1:11" ht="30" customHeight="1">
      <c r="A15" s="242" t="s">
        <v>26</v>
      </c>
      <c r="B15" s="220">
        <v>676821</v>
      </c>
      <c r="C15" s="220">
        <v>79272</v>
      </c>
      <c r="D15" s="220">
        <v>72824</v>
      </c>
      <c r="E15" s="220">
        <v>110843</v>
      </c>
      <c r="F15" s="220">
        <v>169145</v>
      </c>
      <c r="G15" s="220">
        <v>35181</v>
      </c>
      <c r="H15" s="220">
        <v>149245</v>
      </c>
      <c r="I15" s="220">
        <v>115611</v>
      </c>
      <c r="J15" s="220">
        <v>479950</v>
      </c>
      <c r="K15" s="81"/>
    </row>
    <row r="16" spans="1:11" ht="30" customHeight="1">
      <c r="A16" s="4" t="s">
        <v>28</v>
      </c>
      <c r="B16" s="87">
        <v>662278</v>
      </c>
      <c r="C16" s="87">
        <v>97982</v>
      </c>
      <c r="D16" s="87">
        <v>84789</v>
      </c>
      <c r="E16" s="87">
        <v>100646</v>
      </c>
      <c r="F16" s="87">
        <v>176257</v>
      </c>
      <c r="G16" s="87">
        <v>35527</v>
      </c>
      <c r="H16" s="87">
        <v>176017</v>
      </c>
      <c r="I16" s="87">
        <v>129383</v>
      </c>
      <c r="J16" s="87">
        <v>537295</v>
      </c>
      <c r="K16" s="81"/>
    </row>
    <row r="17" spans="1:11" ht="30" customHeight="1">
      <c r="A17" s="242" t="s">
        <v>179</v>
      </c>
      <c r="B17" s="220">
        <v>574257</v>
      </c>
      <c r="C17" s="220">
        <v>62860</v>
      </c>
      <c r="D17" s="220">
        <v>94019</v>
      </c>
      <c r="E17" s="220">
        <v>72486</v>
      </c>
      <c r="F17" s="220">
        <v>214728</v>
      </c>
      <c r="G17" s="220">
        <v>38670</v>
      </c>
      <c r="H17" s="220">
        <v>177018</v>
      </c>
      <c r="I17" s="220">
        <v>104849</v>
      </c>
      <c r="J17" s="220">
        <v>581615</v>
      </c>
      <c r="K17" s="31"/>
    </row>
    <row r="18" spans="1:11" ht="30" customHeight="1">
      <c r="A18" s="4" t="s">
        <v>18</v>
      </c>
      <c r="B18" s="87">
        <v>626311</v>
      </c>
      <c r="C18" s="87">
        <v>97184</v>
      </c>
      <c r="D18" s="87">
        <v>41428</v>
      </c>
      <c r="E18" s="87">
        <v>164527</v>
      </c>
      <c r="F18" s="87">
        <v>139511</v>
      </c>
      <c r="G18" s="87">
        <v>28259</v>
      </c>
      <c r="H18" s="87">
        <v>110376</v>
      </c>
      <c r="I18" s="87">
        <v>125470</v>
      </c>
      <c r="J18" s="87">
        <v>560076</v>
      </c>
      <c r="K18" s="81"/>
    </row>
    <row r="19" spans="1:11" ht="30" customHeight="1">
      <c r="A19" s="242" t="s">
        <v>53</v>
      </c>
      <c r="B19" s="220">
        <v>454977</v>
      </c>
      <c r="C19" s="220">
        <v>53920</v>
      </c>
      <c r="D19" s="220">
        <v>32244</v>
      </c>
      <c r="E19" s="220">
        <v>56732</v>
      </c>
      <c r="F19" s="220">
        <v>112677</v>
      </c>
      <c r="G19" s="220">
        <v>13135</v>
      </c>
      <c r="H19" s="220">
        <v>95192</v>
      </c>
      <c r="I19" s="220">
        <v>70564</v>
      </c>
      <c r="J19" s="220">
        <v>421303</v>
      </c>
      <c r="K19" s="81"/>
    </row>
    <row r="20" spans="1:11" ht="30" customHeight="1">
      <c r="A20" s="4" t="s">
        <v>20</v>
      </c>
      <c r="B20" s="87">
        <v>814339</v>
      </c>
      <c r="C20" s="87">
        <v>113898</v>
      </c>
      <c r="D20" s="87">
        <v>58225</v>
      </c>
      <c r="E20" s="87">
        <v>199658</v>
      </c>
      <c r="F20" s="87">
        <v>182748</v>
      </c>
      <c r="G20" s="87">
        <v>41009</v>
      </c>
      <c r="H20" s="87">
        <v>133692</v>
      </c>
      <c r="I20" s="87">
        <v>145419</v>
      </c>
      <c r="J20" s="87">
        <v>364559</v>
      </c>
      <c r="K20" s="81"/>
    </row>
    <row r="21" spans="1:11" ht="30" customHeight="1">
      <c r="A21" s="242" t="s">
        <v>54</v>
      </c>
      <c r="B21" s="220">
        <v>494088</v>
      </c>
      <c r="C21" s="220">
        <v>5780</v>
      </c>
      <c r="D21" s="220">
        <v>3951</v>
      </c>
      <c r="E21" s="220">
        <v>63312</v>
      </c>
      <c r="F21" s="220">
        <v>14568</v>
      </c>
      <c r="G21" s="220">
        <v>2268</v>
      </c>
      <c r="H21" s="220">
        <v>75148</v>
      </c>
      <c r="I21" s="220">
        <v>26894</v>
      </c>
      <c r="J21" s="220">
        <v>383340</v>
      </c>
      <c r="K21" s="81"/>
    </row>
    <row r="22" spans="1:11" ht="57" customHeight="1" thickBot="1">
      <c r="A22" s="31"/>
      <c r="B22" s="39" t="s">
        <v>125</v>
      </c>
      <c r="C22" s="40" t="s">
        <v>126</v>
      </c>
      <c r="D22" s="40" t="s">
        <v>127</v>
      </c>
      <c r="E22" s="40" t="s">
        <v>128</v>
      </c>
      <c r="F22" s="40" t="s">
        <v>129</v>
      </c>
      <c r="G22" s="40" t="s">
        <v>130</v>
      </c>
      <c r="H22" s="40" t="s">
        <v>131</v>
      </c>
      <c r="I22" s="40" t="s">
        <v>132</v>
      </c>
      <c r="J22" s="41" t="s">
        <v>133</v>
      </c>
      <c r="K22" s="41" t="s">
        <v>2</v>
      </c>
    </row>
    <row r="23" spans="1:11" ht="30" customHeight="1" thickTop="1">
      <c r="A23" s="86" t="s">
        <v>47</v>
      </c>
      <c r="B23" s="87">
        <v>417257</v>
      </c>
      <c r="C23" s="87">
        <v>59508</v>
      </c>
      <c r="D23" s="87">
        <v>156327</v>
      </c>
      <c r="E23" s="87">
        <v>728822</v>
      </c>
      <c r="F23" s="87">
        <v>87923</v>
      </c>
      <c r="G23" s="87">
        <v>36026</v>
      </c>
      <c r="H23" s="87">
        <v>189108</v>
      </c>
      <c r="I23" s="87">
        <v>12317</v>
      </c>
      <c r="J23" s="243">
        <v>5632</v>
      </c>
      <c r="K23" s="87">
        <v>3553551</v>
      </c>
    </row>
    <row r="24" spans="1:11" ht="30" customHeight="1">
      <c r="A24" s="242" t="s">
        <v>15</v>
      </c>
      <c r="B24" s="220">
        <v>346558</v>
      </c>
      <c r="C24" s="220">
        <v>58601</v>
      </c>
      <c r="D24" s="220">
        <v>146963</v>
      </c>
      <c r="E24" s="220">
        <v>681960</v>
      </c>
      <c r="F24" s="220">
        <v>86578</v>
      </c>
      <c r="G24" s="220">
        <v>26904</v>
      </c>
      <c r="H24" s="220">
        <v>168688</v>
      </c>
      <c r="I24" s="220">
        <v>13201</v>
      </c>
      <c r="J24" s="244">
        <v>3691</v>
      </c>
      <c r="K24" s="220">
        <v>3279959</v>
      </c>
    </row>
    <row r="25" spans="1:11" ht="30" customHeight="1">
      <c r="A25" s="4" t="s">
        <v>48</v>
      </c>
      <c r="B25" s="87">
        <v>531374</v>
      </c>
      <c r="C25" s="87">
        <v>53936</v>
      </c>
      <c r="D25" s="87">
        <v>201644</v>
      </c>
      <c r="E25" s="87">
        <v>1328802</v>
      </c>
      <c r="F25" s="87">
        <v>106549</v>
      </c>
      <c r="G25" s="87">
        <v>57633</v>
      </c>
      <c r="H25" s="87">
        <v>236177</v>
      </c>
      <c r="I25" s="87">
        <v>29690</v>
      </c>
      <c r="J25" s="245">
        <v>4437</v>
      </c>
      <c r="K25" s="87">
        <v>4816583</v>
      </c>
    </row>
    <row r="26" spans="1:11" ht="30" customHeight="1">
      <c r="A26" s="242" t="s">
        <v>19</v>
      </c>
      <c r="B26" s="220">
        <v>260838</v>
      </c>
      <c r="C26" s="220">
        <v>27154</v>
      </c>
      <c r="D26" s="220">
        <v>362897</v>
      </c>
      <c r="E26" s="220">
        <v>835353</v>
      </c>
      <c r="F26" s="220">
        <v>60084</v>
      </c>
      <c r="G26" s="220">
        <v>24692</v>
      </c>
      <c r="H26" s="220">
        <v>760979</v>
      </c>
      <c r="I26" s="220">
        <v>52768</v>
      </c>
      <c r="J26" s="244">
        <v>7984</v>
      </c>
      <c r="K26" s="220">
        <v>5482451</v>
      </c>
    </row>
    <row r="27" spans="1:11" ht="30" customHeight="1">
      <c r="A27" s="4" t="s">
        <v>49</v>
      </c>
      <c r="B27" s="87">
        <v>2475556</v>
      </c>
      <c r="C27" s="87">
        <v>537073</v>
      </c>
      <c r="D27" s="87">
        <v>1272127</v>
      </c>
      <c r="E27" s="87">
        <v>3967096</v>
      </c>
      <c r="F27" s="87">
        <v>772874</v>
      </c>
      <c r="G27" s="87">
        <v>194471</v>
      </c>
      <c r="H27" s="87">
        <v>919864</v>
      </c>
      <c r="I27" s="87">
        <v>137663</v>
      </c>
      <c r="J27" s="245">
        <v>40266</v>
      </c>
      <c r="K27" s="87">
        <v>23027065</v>
      </c>
    </row>
    <row r="28" spans="1:11" ht="30" customHeight="1">
      <c r="A28" s="242" t="s">
        <v>50</v>
      </c>
      <c r="B28" s="220">
        <v>331617</v>
      </c>
      <c r="C28" s="220">
        <v>77111</v>
      </c>
      <c r="D28" s="220">
        <v>168600</v>
      </c>
      <c r="E28" s="220">
        <v>497444</v>
      </c>
      <c r="F28" s="220">
        <v>118911</v>
      </c>
      <c r="G28" s="220">
        <v>31728</v>
      </c>
      <c r="H28" s="220">
        <v>124322</v>
      </c>
      <c r="I28" s="220">
        <v>20538</v>
      </c>
      <c r="J28" s="244">
        <v>7320</v>
      </c>
      <c r="K28" s="220">
        <v>3026106</v>
      </c>
    </row>
    <row r="29" spans="1:11" ht="30" customHeight="1">
      <c r="A29" s="4" t="s">
        <v>95</v>
      </c>
      <c r="B29" s="87">
        <v>838268</v>
      </c>
      <c r="C29" s="87">
        <v>174362</v>
      </c>
      <c r="D29" s="87">
        <v>517995</v>
      </c>
      <c r="E29" s="87">
        <v>1768794</v>
      </c>
      <c r="F29" s="87">
        <v>254227</v>
      </c>
      <c r="G29" s="87">
        <v>123925</v>
      </c>
      <c r="H29" s="87">
        <v>531293</v>
      </c>
      <c r="I29" s="87">
        <v>57678</v>
      </c>
      <c r="J29" s="245">
        <v>13940</v>
      </c>
      <c r="K29" s="87">
        <v>9575754</v>
      </c>
    </row>
    <row r="30" spans="1:11" ht="30" customHeight="1">
      <c r="A30" s="242" t="s">
        <v>52</v>
      </c>
      <c r="B30" s="220">
        <v>664954</v>
      </c>
      <c r="C30" s="220">
        <v>149218</v>
      </c>
      <c r="D30" s="220">
        <v>399146</v>
      </c>
      <c r="E30" s="220">
        <v>1617205</v>
      </c>
      <c r="F30" s="220">
        <v>193984</v>
      </c>
      <c r="G30" s="220">
        <v>111555</v>
      </c>
      <c r="H30" s="220">
        <v>422665</v>
      </c>
      <c r="I30" s="220">
        <v>66572</v>
      </c>
      <c r="J30" s="244">
        <v>15740</v>
      </c>
      <c r="K30" s="220">
        <v>7345597</v>
      </c>
    </row>
    <row r="31" spans="1:11" ht="30" customHeight="1">
      <c r="A31" s="4" t="s">
        <v>25</v>
      </c>
      <c r="B31" s="87">
        <v>719524</v>
      </c>
      <c r="C31" s="87">
        <v>142568</v>
      </c>
      <c r="D31" s="87">
        <v>419929</v>
      </c>
      <c r="E31" s="87">
        <v>1214129</v>
      </c>
      <c r="F31" s="87">
        <v>223521</v>
      </c>
      <c r="G31" s="87">
        <v>105231</v>
      </c>
      <c r="H31" s="87">
        <v>477880</v>
      </c>
      <c r="I31" s="87">
        <v>56930</v>
      </c>
      <c r="J31" s="245">
        <v>14258</v>
      </c>
      <c r="K31" s="87">
        <v>7316941</v>
      </c>
    </row>
    <row r="32" spans="1:11" ht="30" customHeight="1">
      <c r="A32" s="242" t="s">
        <v>26</v>
      </c>
      <c r="B32" s="220">
        <v>385181</v>
      </c>
      <c r="C32" s="220">
        <v>77111</v>
      </c>
      <c r="D32" s="220">
        <v>207120</v>
      </c>
      <c r="E32" s="220">
        <v>653365</v>
      </c>
      <c r="F32" s="220">
        <v>107449</v>
      </c>
      <c r="G32" s="220">
        <v>52518</v>
      </c>
      <c r="H32" s="220">
        <v>185224</v>
      </c>
      <c r="I32" s="220">
        <v>28102</v>
      </c>
      <c r="J32" s="244">
        <v>7714</v>
      </c>
      <c r="K32" s="220">
        <v>3592676</v>
      </c>
    </row>
    <row r="33" spans="1:11" ht="30" customHeight="1">
      <c r="A33" s="4" t="s">
        <v>28</v>
      </c>
      <c r="B33" s="87">
        <v>419918</v>
      </c>
      <c r="C33" s="87">
        <v>82260</v>
      </c>
      <c r="D33" s="87">
        <v>205168</v>
      </c>
      <c r="E33" s="87">
        <v>735032</v>
      </c>
      <c r="F33" s="87">
        <v>105725</v>
      </c>
      <c r="G33" s="87">
        <v>43750</v>
      </c>
      <c r="H33" s="87">
        <v>195959</v>
      </c>
      <c r="I33" s="87">
        <v>30594</v>
      </c>
      <c r="J33" s="245">
        <v>5536</v>
      </c>
      <c r="K33" s="87">
        <v>3824116</v>
      </c>
    </row>
    <row r="34" spans="1:11" ht="30" customHeight="1">
      <c r="A34" s="242" t="s">
        <v>179</v>
      </c>
      <c r="B34" s="220">
        <v>470598</v>
      </c>
      <c r="C34" s="220">
        <v>55674</v>
      </c>
      <c r="D34" s="220">
        <v>211267</v>
      </c>
      <c r="E34" s="220">
        <v>721636</v>
      </c>
      <c r="F34" s="220">
        <v>83002</v>
      </c>
      <c r="G34" s="220">
        <v>55551</v>
      </c>
      <c r="H34" s="220">
        <v>145021</v>
      </c>
      <c r="I34" s="220">
        <v>12083</v>
      </c>
      <c r="J34" s="244">
        <v>1370</v>
      </c>
      <c r="K34" s="220">
        <v>3676704</v>
      </c>
    </row>
    <row r="35" spans="1:11" ht="30" customHeight="1">
      <c r="A35" s="4" t="s">
        <v>18</v>
      </c>
      <c r="B35" s="87">
        <v>439728</v>
      </c>
      <c r="C35" s="87">
        <v>66427</v>
      </c>
      <c r="D35" s="87">
        <v>187201</v>
      </c>
      <c r="E35" s="87">
        <v>722931</v>
      </c>
      <c r="F35" s="87">
        <v>99059</v>
      </c>
      <c r="G35" s="87">
        <v>39465</v>
      </c>
      <c r="H35" s="87">
        <v>151803</v>
      </c>
      <c r="I35" s="87">
        <v>14541</v>
      </c>
      <c r="J35" s="245">
        <v>1263</v>
      </c>
      <c r="K35" s="87">
        <v>3615560</v>
      </c>
    </row>
    <row r="36" spans="1:11" ht="30" customHeight="1">
      <c r="A36" s="242" t="s">
        <v>53</v>
      </c>
      <c r="B36" s="220">
        <v>266248</v>
      </c>
      <c r="C36" s="220">
        <v>48301</v>
      </c>
      <c r="D36" s="220">
        <v>127744</v>
      </c>
      <c r="E36" s="220">
        <v>389835</v>
      </c>
      <c r="F36" s="220">
        <v>75698</v>
      </c>
      <c r="G36" s="220">
        <v>36159</v>
      </c>
      <c r="H36" s="220">
        <v>140598</v>
      </c>
      <c r="I36" s="220">
        <v>12684</v>
      </c>
      <c r="J36" s="244">
        <v>5009</v>
      </c>
      <c r="K36" s="220">
        <v>2413020</v>
      </c>
    </row>
    <row r="37" spans="1:11" ht="30" customHeight="1">
      <c r="A37" s="4" t="s">
        <v>20</v>
      </c>
      <c r="B37" s="87">
        <v>428293</v>
      </c>
      <c r="C37" s="87">
        <v>60188</v>
      </c>
      <c r="D37" s="87">
        <v>166071</v>
      </c>
      <c r="E37" s="87">
        <v>407571</v>
      </c>
      <c r="F37" s="87">
        <v>116625</v>
      </c>
      <c r="G37" s="87">
        <v>44025</v>
      </c>
      <c r="H37" s="87">
        <v>257590</v>
      </c>
      <c r="I37" s="87">
        <v>30162</v>
      </c>
      <c r="J37" s="245">
        <v>5291</v>
      </c>
      <c r="K37" s="87">
        <v>3569363</v>
      </c>
    </row>
    <row r="38" spans="1:11" ht="30" customHeight="1">
      <c r="A38" s="242" t="s">
        <v>54</v>
      </c>
      <c r="B38" s="220">
        <v>331762</v>
      </c>
      <c r="C38" s="220">
        <v>48387</v>
      </c>
      <c r="D38" s="220">
        <v>11103</v>
      </c>
      <c r="E38" s="220">
        <v>109881</v>
      </c>
      <c r="F38" s="220">
        <v>87261</v>
      </c>
      <c r="G38" s="220">
        <v>120</v>
      </c>
      <c r="H38" s="220">
        <v>283550</v>
      </c>
      <c r="I38" s="220">
        <v>0</v>
      </c>
      <c r="J38" s="244">
        <v>810</v>
      </c>
      <c r="K38" s="247">
        <v>1942223</v>
      </c>
    </row>
    <row r="39" spans="1:1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246"/>
    </row>
  </sheetData>
  <mergeCells count="2">
    <mergeCell ref="A3:J3"/>
    <mergeCell ref="A1:E1"/>
  </mergeCells>
  <pageMargins left="0.59055118110236227" right="0.35433070866141736" top="0.9055118110236221" bottom="0.59055118110236227" header="0" footer="0"/>
  <pageSetup paperSize="9" scale="6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1" max="10" man="1"/>
  </row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M72"/>
  <sheetViews>
    <sheetView showGridLines="0" showWhiteSpace="0" topLeftCell="A25" zoomScale="93" zoomScaleNormal="93" zoomScalePageLayoutView="75" workbookViewId="0">
      <selection activeCell="B10" sqref="B10:G10"/>
    </sheetView>
  </sheetViews>
  <sheetFormatPr baseColWidth="10" defaultColWidth="9.140625" defaultRowHeight="11.25"/>
  <cols>
    <col min="1" max="1" width="34.7109375" style="74" customWidth="1"/>
    <col min="2" max="6" width="20.7109375" style="74" customWidth="1"/>
    <col min="7" max="11" width="20.7109375" style="73" customWidth="1"/>
    <col min="12" max="12" width="12.28515625" style="74" bestFit="1" customWidth="1"/>
    <col min="13" max="13" width="12.28515625" style="74" customWidth="1"/>
    <col min="14" max="14" width="11.42578125" style="74" bestFit="1" customWidth="1"/>
    <col min="15" max="15" width="11.5703125" style="74" bestFit="1" customWidth="1"/>
    <col min="16" max="16" width="12.28515625" style="74" customWidth="1"/>
    <col min="17" max="17" width="11.42578125" style="74" bestFit="1" customWidth="1"/>
    <col min="18" max="18" width="10.85546875" style="74" bestFit="1" customWidth="1"/>
    <col min="19" max="19" width="11.85546875" style="74" customWidth="1"/>
    <col min="20" max="20" width="11.42578125" style="74" bestFit="1" customWidth="1"/>
    <col min="21" max="21" width="12.28515625" style="74" bestFit="1" customWidth="1"/>
    <col min="22" max="22" width="12.85546875" style="74" customWidth="1"/>
    <col min="23" max="23" width="11.42578125" style="74" bestFit="1" customWidth="1"/>
    <col min="24" max="16384" width="9.140625" style="74"/>
  </cols>
  <sheetData>
    <row r="1" spans="1:13" ht="20.100000000000001" customHeight="1">
      <c r="A1" s="293" t="s">
        <v>201</v>
      </c>
      <c r="B1" s="293"/>
      <c r="C1" s="293"/>
      <c r="D1" s="293"/>
      <c r="E1" s="293"/>
      <c r="F1" s="36"/>
    </row>
    <row r="2" spans="1:13" s="75" customFormat="1" ht="12" customHeight="1"/>
    <row r="3" spans="1:13" s="183" customFormat="1" ht="20.100000000000001" customHeight="1">
      <c r="A3" s="299" t="s">
        <v>214</v>
      </c>
      <c r="B3" s="299"/>
      <c r="C3" s="299"/>
      <c r="D3" s="299"/>
      <c r="E3" s="299"/>
      <c r="F3" s="299"/>
      <c r="G3" s="299"/>
      <c r="H3" s="299"/>
      <c r="I3" s="299"/>
      <c r="J3" s="299"/>
      <c r="K3" s="182"/>
      <c r="L3" s="182"/>
      <c r="M3" s="182"/>
    </row>
    <row r="4" spans="1:13" s="75" customFormat="1" ht="15" customHeight="1">
      <c r="A4" s="57"/>
      <c r="B4" s="57"/>
      <c r="C4" s="57"/>
      <c r="D4" s="57"/>
      <c r="E4" s="57"/>
      <c r="F4" s="57"/>
      <c r="G4" s="76"/>
      <c r="H4" s="57"/>
      <c r="I4" s="76"/>
      <c r="J4" s="57"/>
      <c r="K4" s="57"/>
    </row>
    <row r="6" spans="1:13" ht="57.75" customHeight="1" thickBot="1">
      <c r="A6" s="31"/>
      <c r="B6" s="39" t="s">
        <v>116</v>
      </c>
      <c r="C6" s="40" t="s">
        <v>117</v>
      </c>
      <c r="D6" s="40" t="s">
        <v>118</v>
      </c>
      <c r="E6" s="40" t="s">
        <v>119</v>
      </c>
      <c r="F6" s="40" t="s">
        <v>120</v>
      </c>
      <c r="G6" s="40" t="s">
        <v>121</v>
      </c>
      <c r="H6" s="40" t="s">
        <v>122</v>
      </c>
      <c r="I6" s="40" t="s">
        <v>123</v>
      </c>
      <c r="J6" s="41" t="s">
        <v>124</v>
      </c>
      <c r="K6" s="31"/>
    </row>
    <row r="7" spans="1:13" ht="20.100000000000001" customHeight="1" thickTop="1">
      <c r="A7" s="248" t="s">
        <v>96</v>
      </c>
      <c r="B7" s="132">
        <v>543022</v>
      </c>
      <c r="C7" s="146">
        <v>101156</v>
      </c>
      <c r="D7" s="132">
        <v>75337</v>
      </c>
      <c r="E7" s="146">
        <v>91774</v>
      </c>
      <c r="F7" s="132">
        <v>161343</v>
      </c>
      <c r="G7" s="132">
        <v>46955</v>
      </c>
      <c r="H7" s="132">
        <v>163138</v>
      </c>
      <c r="I7" s="146">
        <v>145505</v>
      </c>
      <c r="J7" s="132">
        <v>921367</v>
      </c>
      <c r="K7" s="31"/>
    </row>
    <row r="8" spans="1:13" ht="20.100000000000001" customHeight="1">
      <c r="A8" s="249" t="s">
        <v>5</v>
      </c>
      <c r="B8" s="77">
        <v>0.73</v>
      </c>
      <c r="C8" s="78">
        <v>1</v>
      </c>
      <c r="D8" s="77">
        <v>0.89</v>
      </c>
      <c r="E8" s="78">
        <v>0.73</v>
      </c>
      <c r="F8" s="77">
        <v>0.83</v>
      </c>
      <c r="G8" s="77">
        <v>1</v>
      </c>
      <c r="H8" s="77">
        <v>0.91</v>
      </c>
      <c r="I8" s="78">
        <v>0.88</v>
      </c>
      <c r="J8" s="77">
        <v>0.9</v>
      </c>
      <c r="K8" s="31"/>
    </row>
    <row r="9" spans="1:13" ht="20.100000000000001" customHeight="1">
      <c r="A9" s="250" t="s">
        <v>250</v>
      </c>
      <c r="B9" s="132">
        <v>517</v>
      </c>
      <c r="C9" s="146">
        <v>189</v>
      </c>
      <c r="D9" s="132">
        <v>174</v>
      </c>
      <c r="E9" s="146">
        <v>209</v>
      </c>
      <c r="F9" s="132">
        <v>199</v>
      </c>
      <c r="G9" s="132">
        <v>123</v>
      </c>
      <c r="H9" s="132">
        <v>168</v>
      </c>
      <c r="I9" s="146">
        <v>83</v>
      </c>
      <c r="J9" s="132">
        <v>1232</v>
      </c>
      <c r="K9" s="31"/>
    </row>
    <row r="10" spans="1:13" ht="20.100000000000001" customHeight="1">
      <c r="A10" s="249" t="s">
        <v>5</v>
      </c>
      <c r="B10" s="77">
        <v>0.97499999999999998</v>
      </c>
      <c r="C10" s="78">
        <v>0.995</v>
      </c>
      <c r="D10" s="77">
        <v>0.99399999999999999</v>
      </c>
      <c r="E10" s="78">
        <v>0.98099999999999998</v>
      </c>
      <c r="F10" s="77">
        <v>1</v>
      </c>
      <c r="G10" s="77">
        <v>1</v>
      </c>
      <c r="H10" s="77">
        <v>1</v>
      </c>
      <c r="I10" s="78">
        <v>1</v>
      </c>
      <c r="J10" s="77">
        <v>0.98799999999999999</v>
      </c>
      <c r="K10" s="31"/>
    </row>
    <row r="11" spans="1:13" ht="20.100000000000001" customHeight="1">
      <c r="A11" s="79" t="s">
        <v>55</v>
      </c>
      <c r="B11" s="66">
        <v>0.01</v>
      </c>
      <c r="C11" s="80">
        <v>0.02</v>
      </c>
      <c r="D11" s="66">
        <v>0.02</v>
      </c>
      <c r="E11" s="80">
        <v>0.05</v>
      </c>
      <c r="F11" s="66">
        <v>0.02</v>
      </c>
      <c r="G11" s="66">
        <v>0.04</v>
      </c>
      <c r="H11" s="66">
        <v>0.01</v>
      </c>
      <c r="I11" s="80">
        <v>0.01</v>
      </c>
      <c r="J11" s="66">
        <v>0.03</v>
      </c>
      <c r="K11" s="81"/>
    </row>
    <row r="12" spans="1:13" ht="20.100000000000001" customHeight="1">
      <c r="A12" s="250" t="s">
        <v>180</v>
      </c>
      <c r="B12" s="132">
        <v>27106</v>
      </c>
      <c r="C12" s="146">
        <v>359</v>
      </c>
      <c r="D12" s="132">
        <v>645</v>
      </c>
      <c r="E12" s="146">
        <v>1967</v>
      </c>
      <c r="F12" s="132">
        <v>11626</v>
      </c>
      <c r="G12" s="132">
        <v>3118</v>
      </c>
      <c r="H12" s="132">
        <v>10413</v>
      </c>
      <c r="I12" s="146">
        <v>601</v>
      </c>
      <c r="J12" s="132">
        <v>21939</v>
      </c>
      <c r="K12" s="81"/>
    </row>
    <row r="13" spans="1:13" ht="20.100000000000001" customHeight="1">
      <c r="A13" s="249" t="s">
        <v>197</v>
      </c>
      <c r="B13" s="95">
        <v>32</v>
      </c>
      <c r="C13" s="251">
        <v>3</v>
      </c>
      <c r="D13" s="95">
        <v>6</v>
      </c>
      <c r="E13" s="251">
        <v>16</v>
      </c>
      <c r="F13" s="95">
        <v>52</v>
      </c>
      <c r="G13" s="95">
        <v>54</v>
      </c>
      <c r="H13" s="95">
        <v>44</v>
      </c>
      <c r="I13" s="251">
        <v>3</v>
      </c>
      <c r="J13" s="95">
        <v>29</v>
      </c>
      <c r="K13" s="81"/>
    </row>
    <row r="14" spans="1:13" ht="20.100000000000001" customHeight="1">
      <c r="A14" s="79" t="s">
        <v>5</v>
      </c>
      <c r="B14" s="77">
        <v>0.93</v>
      </c>
      <c r="C14" s="78">
        <v>0.98</v>
      </c>
      <c r="D14" s="77">
        <v>1</v>
      </c>
      <c r="E14" s="78">
        <v>0.46</v>
      </c>
      <c r="F14" s="77">
        <v>0.56000000000000005</v>
      </c>
      <c r="G14" s="77">
        <v>1</v>
      </c>
      <c r="H14" s="77">
        <v>1</v>
      </c>
      <c r="I14" s="78">
        <v>1</v>
      </c>
      <c r="J14" s="77">
        <v>0.94</v>
      </c>
      <c r="K14" s="31"/>
    </row>
    <row r="15" spans="1:13" ht="20.100000000000001" customHeight="1">
      <c r="A15" s="250" t="s">
        <v>98</v>
      </c>
      <c r="B15" s="132">
        <v>96953</v>
      </c>
      <c r="C15" s="146">
        <v>8283</v>
      </c>
      <c r="D15" s="132">
        <v>10374</v>
      </c>
      <c r="E15" s="146">
        <v>17304</v>
      </c>
      <c r="F15" s="132">
        <v>22212</v>
      </c>
      <c r="G15" s="132">
        <v>3135</v>
      </c>
      <c r="H15" s="132">
        <v>16135</v>
      </c>
      <c r="I15" s="146">
        <v>12383</v>
      </c>
      <c r="J15" s="132">
        <v>58446</v>
      </c>
      <c r="K15" s="81"/>
    </row>
    <row r="16" spans="1:13" ht="20.100000000000001" customHeight="1">
      <c r="A16" s="249" t="s">
        <v>197</v>
      </c>
      <c r="B16" s="95">
        <v>114</v>
      </c>
      <c r="C16" s="251">
        <v>62</v>
      </c>
      <c r="D16" s="95">
        <v>102</v>
      </c>
      <c r="E16" s="251">
        <v>142</v>
      </c>
      <c r="F16" s="95">
        <v>99</v>
      </c>
      <c r="G16" s="95">
        <v>54</v>
      </c>
      <c r="H16" s="95">
        <v>67</v>
      </c>
      <c r="I16" s="251">
        <v>61</v>
      </c>
      <c r="J16" s="95">
        <v>76</v>
      </c>
      <c r="K16" s="81"/>
    </row>
    <row r="17" spans="1:11" ht="20.100000000000001" customHeight="1">
      <c r="A17" s="79" t="s">
        <v>5</v>
      </c>
      <c r="B17" s="77">
        <v>0.66</v>
      </c>
      <c r="C17" s="78">
        <v>0.75</v>
      </c>
      <c r="D17" s="77">
        <v>0.53</v>
      </c>
      <c r="E17" s="78">
        <v>0.28999999999999998</v>
      </c>
      <c r="F17" s="77">
        <v>0.64</v>
      </c>
      <c r="G17" s="77">
        <v>1</v>
      </c>
      <c r="H17" s="77">
        <v>0.94</v>
      </c>
      <c r="I17" s="78">
        <v>0.59</v>
      </c>
      <c r="J17" s="77">
        <v>0.76</v>
      </c>
      <c r="K17" s="81"/>
    </row>
    <row r="18" spans="1:11" ht="20.100000000000001" customHeight="1">
      <c r="A18" s="250" t="s">
        <v>99</v>
      </c>
      <c r="B18" s="132">
        <v>54349</v>
      </c>
      <c r="C18" s="146">
        <v>8360</v>
      </c>
      <c r="D18" s="132">
        <v>8697</v>
      </c>
      <c r="E18" s="146">
        <v>7853</v>
      </c>
      <c r="F18" s="132">
        <v>24427</v>
      </c>
      <c r="G18" s="132">
        <v>3303</v>
      </c>
      <c r="H18" s="132">
        <v>25447</v>
      </c>
      <c r="I18" s="146">
        <v>9135</v>
      </c>
      <c r="J18" s="132">
        <v>46223</v>
      </c>
      <c r="K18" s="31"/>
    </row>
    <row r="19" spans="1:11" ht="20.100000000000001" customHeight="1">
      <c r="A19" s="249" t="s">
        <v>197</v>
      </c>
      <c r="B19" s="95">
        <v>64</v>
      </c>
      <c r="C19" s="251">
        <v>63</v>
      </c>
      <c r="D19" s="95">
        <v>86</v>
      </c>
      <c r="E19" s="251">
        <v>65</v>
      </c>
      <c r="F19" s="95">
        <v>109</v>
      </c>
      <c r="G19" s="95">
        <v>57</v>
      </c>
      <c r="H19" s="95">
        <v>106</v>
      </c>
      <c r="I19" s="251">
        <v>45</v>
      </c>
      <c r="J19" s="95">
        <v>60</v>
      </c>
      <c r="K19" s="81"/>
    </row>
    <row r="20" spans="1:11" ht="20.100000000000001" customHeight="1">
      <c r="A20" s="79" t="s">
        <v>5</v>
      </c>
      <c r="B20" s="77">
        <v>0.92</v>
      </c>
      <c r="C20" s="78">
        <v>0.87</v>
      </c>
      <c r="D20" s="77">
        <v>0.94</v>
      </c>
      <c r="E20" s="78">
        <v>0.75</v>
      </c>
      <c r="F20" s="77">
        <v>0.72</v>
      </c>
      <c r="G20" s="77">
        <v>1</v>
      </c>
      <c r="H20" s="77">
        <v>1</v>
      </c>
      <c r="I20" s="78">
        <v>0.91</v>
      </c>
      <c r="J20" s="77">
        <v>0.96</v>
      </c>
      <c r="K20" s="81"/>
    </row>
    <row r="21" spans="1:11" ht="20.100000000000001" customHeight="1">
      <c r="A21" s="250" t="s">
        <v>181</v>
      </c>
      <c r="B21" s="132">
        <v>386208</v>
      </c>
      <c r="C21" s="146">
        <v>64363</v>
      </c>
      <c r="D21" s="132">
        <v>81912</v>
      </c>
      <c r="E21" s="146">
        <v>57787</v>
      </c>
      <c r="F21" s="132">
        <v>65933</v>
      </c>
      <c r="G21" s="132">
        <v>11777</v>
      </c>
      <c r="H21" s="132">
        <v>59086</v>
      </c>
      <c r="I21" s="146">
        <v>97152</v>
      </c>
      <c r="J21" s="132">
        <v>374330</v>
      </c>
      <c r="K21" s="81"/>
    </row>
    <row r="22" spans="1:11" ht="20.100000000000001" customHeight="1">
      <c r="A22" s="249" t="s">
        <v>197</v>
      </c>
      <c r="B22" s="95">
        <v>1054</v>
      </c>
      <c r="C22" s="251">
        <v>1101</v>
      </c>
      <c r="D22" s="95">
        <v>1717</v>
      </c>
      <c r="E22" s="251">
        <v>1106</v>
      </c>
      <c r="F22" s="95">
        <v>663</v>
      </c>
      <c r="G22" s="95">
        <v>449</v>
      </c>
      <c r="H22" s="95">
        <v>550</v>
      </c>
      <c r="I22" s="251">
        <v>1116</v>
      </c>
      <c r="J22" s="95">
        <v>1117</v>
      </c>
      <c r="K22" s="81"/>
    </row>
    <row r="23" spans="1:11" ht="20.100000000000001" customHeight="1">
      <c r="A23" s="79" t="s">
        <v>5</v>
      </c>
      <c r="B23" s="77">
        <v>0.77</v>
      </c>
      <c r="C23" s="78">
        <v>0.92</v>
      </c>
      <c r="D23" s="77">
        <v>0.78</v>
      </c>
      <c r="E23" s="78">
        <v>0.48</v>
      </c>
      <c r="F23" s="77">
        <v>0.56999999999999995</v>
      </c>
      <c r="G23" s="77">
        <v>1</v>
      </c>
      <c r="H23" s="77">
        <v>0.93</v>
      </c>
      <c r="I23" s="78">
        <v>0.46</v>
      </c>
      <c r="J23" s="77">
        <v>0.84</v>
      </c>
      <c r="K23" s="81"/>
    </row>
    <row r="24" spans="1:11" ht="20.100000000000001" customHeight="1">
      <c r="A24" s="250" t="s">
        <v>100</v>
      </c>
      <c r="B24" s="132">
        <v>22805</v>
      </c>
      <c r="C24" s="146">
        <v>4883</v>
      </c>
      <c r="D24" s="132">
        <v>2932</v>
      </c>
      <c r="E24" s="146">
        <v>3600</v>
      </c>
      <c r="F24" s="132">
        <v>10969</v>
      </c>
      <c r="G24" s="132">
        <v>2994</v>
      </c>
      <c r="H24" s="132">
        <v>5009</v>
      </c>
      <c r="I24" s="146">
        <v>10013</v>
      </c>
      <c r="J24" s="132">
        <v>34462</v>
      </c>
      <c r="K24" s="81"/>
    </row>
    <row r="25" spans="1:11" ht="20.100000000000001" customHeight="1">
      <c r="A25" s="249" t="s">
        <v>197</v>
      </c>
      <c r="B25" s="95">
        <v>26.88</v>
      </c>
      <c r="C25" s="251">
        <v>36.68</v>
      </c>
      <c r="D25" s="95">
        <v>28.87</v>
      </c>
      <c r="E25" s="251">
        <v>29.63</v>
      </c>
      <c r="F25" s="95">
        <v>48.87</v>
      </c>
      <c r="G25" s="95">
        <v>51.41</v>
      </c>
      <c r="H25" s="95">
        <v>20.95</v>
      </c>
      <c r="I25" s="251">
        <v>49.01</v>
      </c>
      <c r="J25" s="95">
        <v>45.02</v>
      </c>
      <c r="K25" s="81"/>
    </row>
    <row r="26" spans="1:11" ht="20.100000000000001" customHeight="1">
      <c r="A26" s="79" t="s">
        <v>5</v>
      </c>
      <c r="B26" s="77">
        <v>0.94</v>
      </c>
      <c r="C26" s="78">
        <v>0.64</v>
      </c>
      <c r="D26" s="77">
        <v>0.87</v>
      </c>
      <c r="E26" s="78">
        <v>0.75</v>
      </c>
      <c r="F26" s="77">
        <v>0.65</v>
      </c>
      <c r="G26" s="77">
        <v>1</v>
      </c>
      <c r="H26" s="77">
        <v>1</v>
      </c>
      <c r="I26" s="78">
        <v>1</v>
      </c>
      <c r="J26" s="77">
        <v>0.92</v>
      </c>
      <c r="K26" s="81"/>
    </row>
    <row r="27" spans="1:11" ht="20.100000000000001" customHeight="1">
      <c r="A27" s="250" t="s">
        <v>101</v>
      </c>
      <c r="B27" s="132">
        <v>487415</v>
      </c>
      <c r="C27" s="146">
        <v>71151</v>
      </c>
      <c r="D27" s="132">
        <v>67634</v>
      </c>
      <c r="E27" s="146">
        <v>108545</v>
      </c>
      <c r="F27" s="132">
        <v>152028</v>
      </c>
      <c r="G27" s="132">
        <v>31570</v>
      </c>
      <c r="H27" s="132">
        <v>126234</v>
      </c>
      <c r="I27" s="146">
        <v>113882</v>
      </c>
      <c r="J27" s="132">
        <v>566925</v>
      </c>
      <c r="K27" s="81"/>
    </row>
    <row r="28" spans="1:11" ht="20.100000000000001" customHeight="1">
      <c r="A28" s="249" t="s">
        <v>197</v>
      </c>
      <c r="B28" s="95">
        <v>57</v>
      </c>
      <c r="C28" s="251">
        <v>53</v>
      </c>
      <c r="D28" s="95">
        <v>67</v>
      </c>
      <c r="E28" s="251">
        <v>89</v>
      </c>
      <c r="F28" s="95">
        <v>68</v>
      </c>
      <c r="G28" s="95">
        <v>54</v>
      </c>
      <c r="H28" s="95">
        <v>53</v>
      </c>
      <c r="I28" s="251">
        <v>56</v>
      </c>
      <c r="J28" s="95">
        <v>74</v>
      </c>
      <c r="K28" s="81"/>
    </row>
    <row r="29" spans="1:11" ht="20.100000000000001" customHeight="1">
      <c r="A29" s="79" t="s">
        <v>5</v>
      </c>
      <c r="B29" s="77">
        <v>0.59</v>
      </c>
      <c r="C29" s="78">
        <v>0.67</v>
      </c>
      <c r="D29" s="77">
        <v>0.63</v>
      </c>
      <c r="E29" s="78">
        <v>0.39</v>
      </c>
      <c r="F29" s="77">
        <v>0.33</v>
      </c>
      <c r="G29" s="77">
        <v>1</v>
      </c>
      <c r="H29" s="77">
        <v>0.84</v>
      </c>
      <c r="I29" s="78">
        <v>0.75</v>
      </c>
      <c r="J29" s="77">
        <v>0.69</v>
      </c>
      <c r="K29" s="81"/>
    </row>
    <row r="30" spans="1:11" ht="20.100000000000001" customHeight="1">
      <c r="A30" s="250" t="s">
        <v>102</v>
      </c>
      <c r="B30" s="132">
        <v>6829626</v>
      </c>
      <c r="C30" s="146">
        <v>879648</v>
      </c>
      <c r="D30" s="132">
        <v>737222</v>
      </c>
      <c r="E30" s="146">
        <v>696770</v>
      </c>
      <c r="F30" s="132">
        <v>1433677</v>
      </c>
      <c r="G30" s="132">
        <v>326897</v>
      </c>
      <c r="H30" s="132">
        <v>1354568</v>
      </c>
      <c r="I30" s="146">
        <v>1247032</v>
      </c>
      <c r="J30" s="132">
        <v>3994890</v>
      </c>
      <c r="K30" s="81"/>
    </row>
    <row r="31" spans="1:11" ht="20.100000000000001" customHeight="1">
      <c r="A31" s="249" t="s">
        <v>197</v>
      </c>
      <c r="B31" s="95">
        <v>805.12</v>
      </c>
      <c r="C31" s="251">
        <v>660.73</v>
      </c>
      <c r="D31" s="95">
        <v>726.02</v>
      </c>
      <c r="E31" s="251">
        <v>573.39</v>
      </c>
      <c r="F31" s="95">
        <v>638.76</v>
      </c>
      <c r="G31" s="95">
        <v>561.34</v>
      </c>
      <c r="H31" s="95">
        <v>566.46</v>
      </c>
      <c r="I31" s="251">
        <v>610.35</v>
      </c>
      <c r="J31" s="95">
        <v>521.83000000000004</v>
      </c>
      <c r="K31" s="81"/>
    </row>
    <row r="32" spans="1:11" ht="20.100000000000001" customHeight="1">
      <c r="A32" s="79" t="s">
        <v>5</v>
      </c>
      <c r="B32" s="77">
        <v>0.86</v>
      </c>
      <c r="C32" s="78">
        <v>0.85</v>
      </c>
      <c r="D32" s="77">
        <v>0.88</v>
      </c>
      <c r="E32" s="78">
        <v>0.62</v>
      </c>
      <c r="F32" s="77">
        <v>0.75</v>
      </c>
      <c r="G32" s="77">
        <v>1</v>
      </c>
      <c r="H32" s="77">
        <v>0.91</v>
      </c>
      <c r="I32" s="78">
        <v>0.92</v>
      </c>
      <c r="J32" s="77">
        <v>0.82</v>
      </c>
      <c r="K32" s="81"/>
    </row>
    <row r="33" spans="1:11" ht="20.100000000000001" customHeight="1">
      <c r="A33" s="250" t="s">
        <v>103</v>
      </c>
      <c r="B33" s="132">
        <v>27393</v>
      </c>
      <c r="C33" s="146">
        <v>1417</v>
      </c>
      <c r="D33" s="132">
        <v>951</v>
      </c>
      <c r="E33" s="146">
        <v>1135</v>
      </c>
      <c r="F33" s="132">
        <v>6865</v>
      </c>
      <c r="G33" s="132">
        <v>812</v>
      </c>
      <c r="H33" s="132">
        <v>2715</v>
      </c>
      <c r="I33" s="146">
        <v>4649</v>
      </c>
      <c r="J33" s="132">
        <v>22467</v>
      </c>
      <c r="K33" s="81"/>
    </row>
    <row r="34" spans="1:11" ht="20.100000000000001" customHeight="1">
      <c r="A34" s="249" t="s">
        <v>197</v>
      </c>
      <c r="B34" s="95">
        <v>32</v>
      </c>
      <c r="C34" s="251">
        <v>11</v>
      </c>
      <c r="D34" s="95">
        <v>9</v>
      </c>
      <c r="E34" s="251">
        <v>9</v>
      </c>
      <c r="F34" s="95">
        <v>31</v>
      </c>
      <c r="G34" s="95">
        <v>14</v>
      </c>
      <c r="H34" s="95">
        <v>11</v>
      </c>
      <c r="I34" s="251">
        <v>23</v>
      </c>
      <c r="J34" s="95">
        <v>29</v>
      </c>
      <c r="K34" s="81"/>
    </row>
    <row r="35" spans="1:11" ht="20.100000000000001" customHeight="1">
      <c r="A35" s="79" t="s">
        <v>5</v>
      </c>
      <c r="B35" s="77">
        <v>0.93</v>
      </c>
      <c r="C35" s="78">
        <v>1</v>
      </c>
      <c r="D35" s="77">
        <v>0.95</v>
      </c>
      <c r="E35" s="78">
        <v>0.75</v>
      </c>
      <c r="F35" s="77">
        <v>0.87</v>
      </c>
      <c r="G35" s="77">
        <v>1</v>
      </c>
      <c r="H35" s="77">
        <v>1</v>
      </c>
      <c r="I35" s="78">
        <v>0.83</v>
      </c>
      <c r="J35" s="77">
        <v>0.99</v>
      </c>
      <c r="K35" s="81"/>
    </row>
    <row r="36" spans="1:11" ht="20.100000000000001" customHeight="1">
      <c r="A36" s="250" t="s">
        <v>104</v>
      </c>
      <c r="B36" s="132">
        <v>909451</v>
      </c>
      <c r="C36" s="146">
        <v>116784</v>
      </c>
      <c r="D36" s="132">
        <v>111046</v>
      </c>
      <c r="E36" s="146">
        <v>125445</v>
      </c>
      <c r="F36" s="132">
        <v>194903</v>
      </c>
      <c r="G36" s="132">
        <v>58419</v>
      </c>
      <c r="H36" s="132">
        <v>259675</v>
      </c>
      <c r="I36" s="146">
        <v>173714</v>
      </c>
      <c r="J36" s="132">
        <v>924727</v>
      </c>
      <c r="K36" s="81"/>
    </row>
    <row r="37" spans="1:11" ht="20.100000000000001" customHeight="1">
      <c r="A37" s="249" t="s">
        <v>197</v>
      </c>
      <c r="B37" s="95">
        <v>1072.1199999999999</v>
      </c>
      <c r="C37" s="251">
        <v>877.21</v>
      </c>
      <c r="D37" s="95">
        <v>1093.5899999999999</v>
      </c>
      <c r="E37" s="251">
        <v>1032.32</v>
      </c>
      <c r="F37" s="95">
        <v>868.36</v>
      </c>
      <c r="G37" s="95">
        <v>1003.15</v>
      </c>
      <c r="H37" s="95">
        <v>1085.9100000000001</v>
      </c>
      <c r="I37" s="251">
        <v>850.23</v>
      </c>
      <c r="J37" s="95">
        <v>1207.92</v>
      </c>
      <c r="K37" s="81"/>
    </row>
    <row r="38" spans="1:11" ht="20.100000000000001" customHeight="1" thickBot="1">
      <c r="A38" s="82" t="s">
        <v>5</v>
      </c>
      <c r="B38" s="83">
        <v>0.82</v>
      </c>
      <c r="C38" s="84">
        <v>0.89</v>
      </c>
      <c r="D38" s="83">
        <v>0.93</v>
      </c>
      <c r="E38" s="84">
        <v>0.59</v>
      </c>
      <c r="F38" s="83">
        <v>0.73</v>
      </c>
      <c r="G38" s="83">
        <v>1</v>
      </c>
      <c r="H38" s="83">
        <v>0.95</v>
      </c>
      <c r="I38" s="84">
        <v>0.91</v>
      </c>
      <c r="J38" s="83">
        <v>0.84</v>
      </c>
      <c r="K38" s="81"/>
    </row>
    <row r="39" spans="1:11" ht="57.75" customHeight="1" thickTop="1" thickBot="1">
      <c r="A39" s="31"/>
      <c r="B39" s="39" t="s">
        <v>125</v>
      </c>
      <c r="C39" s="40" t="s">
        <v>126</v>
      </c>
      <c r="D39" s="40" t="s">
        <v>127</v>
      </c>
      <c r="E39" s="40" t="s">
        <v>128</v>
      </c>
      <c r="F39" s="40" t="s">
        <v>129</v>
      </c>
      <c r="G39" s="40" t="s">
        <v>130</v>
      </c>
      <c r="H39" s="40" t="s">
        <v>131</v>
      </c>
      <c r="I39" s="40" t="s">
        <v>132</v>
      </c>
      <c r="J39" s="41" t="s">
        <v>133</v>
      </c>
      <c r="K39" s="41" t="s">
        <v>2</v>
      </c>
    </row>
    <row r="40" spans="1:11" ht="20.100000000000001" customHeight="1" thickTop="1">
      <c r="A40" s="248" t="s">
        <v>96</v>
      </c>
      <c r="B40" s="132">
        <v>448535</v>
      </c>
      <c r="C40" s="146">
        <v>67522</v>
      </c>
      <c r="D40" s="132">
        <v>277370</v>
      </c>
      <c r="E40" s="146">
        <v>734380</v>
      </c>
      <c r="F40" s="132">
        <v>120769</v>
      </c>
      <c r="G40" s="132">
        <v>98191</v>
      </c>
      <c r="H40" s="132">
        <v>174740</v>
      </c>
      <c r="I40" s="146">
        <v>22232</v>
      </c>
      <c r="J40" s="252">
        <v>5868</v>
      </c>
      <c r="K40" s="132">
        <v>4199204</v>
      </c>
    </row>
    <row r="41" spans="1:11" ht="20.100000000000001" customHeight="1">
      <c r="A41" s="249" t="s">
        <v>5</v>
      </c>
      <c r="B41" s="77">
        <v>0.79</v>
      </c>
      <c r="C41" s="78">
        <v>0.98</v>
      </c>
      <c r="D41" s="77">
        <v>0.88</v>
      </c>
      <c r="E41" s="78">
        <v>0.68</v>
      </c>
      <c r="F41" s="77">
        <v>0.93</v>
      </c>
      <c r="G41" s="77">
        <v>0.85</v>
      </c>
      <c r="H41" s="77">
        <v>0.94</v>
      </c>
      <c r="I41" s="78">
        <v>0.98</v>
      </c>
      <c r="J41" s="253">
        <v>1</v>
      </c>
      <c r="K41" s="77">
        <v>0.82</v>
      </c>
    </row>
    <row r="42" spans="1:11" ht="20.100000000000001" customHeight="1">
      <c r="A42" s="250" t="s">
        <v>97</v>
      </c>
      <c r="B42" s="132">
        <v>513</v>
      </c>
      <c r="C42" s="146">
        <v>29</v>
      </c>
      <c r="D42" s="132">
        <v>353</v>
      </c>
      <c r="E42" s="146">
        <v>679</v>
      </c>
      <c r="F42" s="132">
        <v>156</v>
      </c>
      <c r="G42" s="132">
        <v>152</v>
      </c>
      <c r="H42" s="132">
        <v>459</v>
      </c>
      <c r="I42" s="146">
        <v>27</v>
      </c>
      <c r="J42" s="202">
        <v>1</v>
      </c>
      <c r="K42" s="132">
        <v>5263</v>
      </c>
    </row>
    <row r="43" spans="1:11" ht="20.100000000000001" customHeight="1">
      <c r="A43" s="249" t="s">
        <v>5</v>
      </c>
      <c r="B43" s="77">
        <v>1</v>
      </c>
      <c r="C43" s="78">
        <v>1</v>
      </c>
      <c r="D43" s="77">
        <v>0.99199999999999999</v>
      </c>
      <c r="E43" s="78">
        <v>0.98399999999999999</v>
      </c>
      <c r="F43" s="77">
        <v>1</v>
      </c>
      <c r="G43" s="77">
        <v>0.96099999999999997</v>
      </c>
      <c r="H43" s="77">
        <v>0.96699999999999997</v>
      </c>
      <c r="I43" s="78">
        <v>1</v>
      </c>
      <c r="J43" s="253">
        <v>1</v>
      </c>
      <c r="K43" s="77">
        <v>0.98699999999999999</v>
      </c>
    </row>
    <row r="44" spans="1:11" ht="20.100000000000001" customHeight="1">
      <c r="A44" s="79" t="s">
        <v>55</v>
      </c>
      <c r="B44" s="66">
        <v>0.02</v>
      </c>
      <c r="C44" s="80">
        <v>0</v>
      </c>
      <c r="D44" s="66">
        <v>0.02</v>
      </c>
      <c r="E44" s="80">
        <v>0.02</v>
      </c>
      <c r="F44" s="66">
        <v>0.02</v>
      </c>
      <c r="G44" s="66">
        <v>0.04</v>
      </c>
      <c r="H44" s="66">
        <v>0.04</v>
      </c>
      <c r="I44" s="80">
        <v>0.01</v>
      </c>
      <c r="J44" s="219">
        <v>0</v>
      </c>
      <c r="K44" s="66">
        <v>0.02</v>
      </c>
    </row>
    <row r="45" spans="1:11" ht="20.100000000000001" customHeight="1">
      <c r="A45" s="250" t="s">
        <v>180</v>
      </c>
      <c r="B45" s="132">
        <v>13922</v>
      </c>
      <c r="C45" s="146">
        <v>274</v>
      </c>
      <c r="D45" s="132">
        <v>7343</v>
      </c>
      <c r="E45" s="146">
        <v>20435</v>
      </c>
      <c r="F45" s="132">
        <v>1489</v>
      </c>
      <c r="G45" s="132">
        <v>2602</v>
      </c>
      <c r="H45" s="132">
        <v>634</v>
      </c>
      <c r="I45" s="146">
        <v>0</v>
      </c>
      <c r="J45" s="202">
        <v>0</v>
      </c>
      <c r="K45" s="132">
        <v>124473</v>
      </c>
    </row>
    <row r="46" spans="1:11" ht="20.100000000000001" customHeight="1">
      <c r="A46" s="249" t="s">
        <v>197</v>
      </c>
      <c r="B46" s="95">
        <v>28</v>
      </c>
      <c r="C46" s="251">
        <v>3</v>
      </c>
      <c r="D46" s="95">
        <v>27</v>
      </c>
      <c r="E46" s="251">
        <v>30</v>
      </c>
      <c r="F46" s="95">
        <v>10</v>
      </c>
      <c r="G46" s="95">
        <v>40</v>
      </c>
      <c r="H46" s="95">
        <v>3</v>
      </c>
      <c r="I46" s="251">
        <v>0</v>
      </c>
      <c r="J46" s="254">
        <v>0</v>
      </c>
      <c r="K46" s="95">
        <v>26</v>
      </c>
    </row>
    <row r="47" spans="1:11" ht="20.100000000000001" customHeight="1">
      <c r="A47" s="79" t="s">
        <v>5</v>
      </c>
      <c r="B47" s="77">
        <v>0.82</v>
      </c>
      <c r="C47" s="78">
        <v>1</v>
      </c>
      <c r="D47" s="77">
        <v>0.96</v>
      </c>
      <c r="E47" s="78">
        <v>0.82</v>
      </c>
      <c r="F47" s="77">
        <v>0.91</v>
      </c>
      <c r="G47" s="77">
        <v>0.61</v>
      </c>
      <c r="H47" s="77">
        <v>1</v>
      </c>
      <c r="I47" s="78" t="s">
        <v>225</v>
      </c>
      <c r="J47" s="253" t="s">
        <v>225</v>
      </c>
      <c r="K47" s="77">
        <v>0.86</v>
      </c>
    </row>
    <row r="48" spans="1:11" ht="20.100000000000001" customHeight="1">
      <c r="A48" s="250" t="s">
        <v>98</v>
      </c>
      <c r="B48" s="132">
        <v>96031</v>
      </c>
      <c r="C48" s="146">
        <v>5062</v>
      </c>
      <c r="D48" s="132">
        <v>21507</v>
      </c>
      <c r="E48" s="146">
        <v>99704</v>
      </c>
      <c r="F48" s="132">
        <v>10777</v>
      </c>
      <c r="G48" s="132">
        <v>4182</v>
      </c>
      <c r="H48" s="132">
        <v>8642</v>
      </c>
      <c r="I48" s="146">
        <v>3003</v>
      </c>
      <c r="J48" s="202">
        <v>774</v>
      </c>
      <c r="K48" s="132">
        <v>494907</v>
      </c>
    </row>
    <row r="49" spans="1:11" ht="20.100000000000001" customHeight="1">
      <c r="A49" s="249" t="s">
        <v>197</v>
      </c>
      <c r="B49" s="95">
        <v>191</v>
      </c>
      <c r="C49" s="251">
        <v>48</v>
      </c>
      <c r="D49" s="95">
        <v>80</v>
      </c>
      <c r="E49" s="251">
        <v>148</v>
      </c>
      <c r="F49" s="95">
        <v>71</v>
      </c>
      <c r="G49" s="95">
        <v>64</v>
      </c>
      <c r="H49" s="95">
        <v>39</v>
      </c>
      <c r="I49" s="251">
        <v>95</v>
      </c>
      <c r="J49" s="254">
        <v>46</v>
      </c>
      <c r="K49" s="95">
        <v>105</v>
      </c>
    </row>
    <row r="50" spans="1:11" ht="20.100000000000001" customHeight="1">
      <c r="A50" s="79" t="s">
        <v>5</v>
      </c>
      <c r="B50" s="77">
        <v>0.71</v>
      </c>
      <c r="C50" s="78">
        <v>0.83</v>
      </c>
      <c r="D50" s="77">
        <v>0.74</v>
      </c>
      <c r="E50" s="78">
        <v>0.57999999999999996</v>
      </c>
      <c r="F50" s="77">
        <v>0.46</v>
      </c>
      <c r="G50" s="77">
        <v>0.59</v>
      </c>
      <c r="H50" s="77">
        <v>0.81</v>
      </c>
      <c r="I50" s="78">
        <v>0.64</v>
      </c>
      <c r="J50" s="253">
        <v>1</v>
      </c>
      <c r="K50" s="77">
        <v>0.66</v>
      </c>
    </row>
    <row r="51" spans="1:11" ht="20.100000000000001" customHeight="1">
      <c r="A51" s="250" t="s">
        <v>99</v>
      </c>
      <c r="B51" s="132">
        <v>17992</v>
      </c>
      <c r="C51" s="146">
        <v>2418</v>
      </c>
      <c r="D51" s="132">
        <v>10640</v>
      </c>
      <c r="E51" s="146">
        <v>49364</v>
      </c>
      <c r="F51" s="132">
        <v>7157</v>
      </c>
      <c r="G51" s="132">
        <v>4764</v>
      </c>
      <c r="H51" s="132">
        <v>7459</v>
      </c>
      <c r="I51" s="146">
        <v>1389</v>
      </c>
      <c r="J51" s="202">
        <v>0</v>
      </c>
      <c r="K51" s="132">
        <v>288977</v>
      </c>
    </row>
    <row r="52" spans="1:11" ht="20.100000000000001" customHeight="1">
      <c r="A52" s="249" t="s">
        <v>197</v>
      </c>
      <c r="B52" s="95">
        <v>36</v>
      </c>
      <c r="C52" s="251">
        <v>23</v>
      </c>
      <c r="D52" s="95">
        <v>39</v>
      </c>
      <c r="E52" s="251">
        <v>73</v>
      </c>
      <c r="F52" s="95">
        <v>47</v>
      </c>
      <c r="G52" s="95">
        <v>72</v>
      </c>
      <c r="H52" s="95">
        <v>34</v>
      </c>
      <c r="I52" s="251">
        <v>44</v>
      </c>
      <c r="J52" s="254">
        <v>0</v>
      </c>
      <c r="K52" s="95">
        <v>61</v>
      </c>
    </row>
    <row r="53" spans="1:11" ht="20.100000000000001" customHeight="1">
      <c r="A53" s="79" t="s">
        <v>5</v>
      </c>
      <c r="B53" s="77">
        <v>0.85</v>
      </c>
      <c r="C53" s="78">
        <v>1</v>
      </c>
      <c r="D53" s="77">
        <v>0.84</v>
      </c>
      <c r="E53" s="78">
        <v>0.75</v>
      </c>
      <c r="F53" s="77">
        <v>1</v>
      </c>
      <c r="G53" s="77">
        <v>1</v>
      </c>
      <c r="H53" s="77">
        <v>0.3</v>
      </c>
      <c r="I53" s="78">
        <v>1</v>
      </c>
      <c r="J53" s="253" t="s">
        <v>225</v>
      </c>
      <c r="K53" s="77">
        <v>0.87</v>
      </c>
    </row>
    <row r="54" spans="1:11" ht="20.100000000000001" customHeight="1">
      <c r="A54" s="250" t="s">
        <v>181</v>
      </c>
      <c r="B54" s="132">
        <v>201508</v>
      </c>
      <c r="C54" s="146">
        <v>34646</v>
      </c>
      <c r="D54" s="132">
        <v>77213</v>
      </c>
      <c r="E54" s="146">
        <v>362257</v>
      </c>
      <c r="F54" s="132">
        <v>28980</v>
      </c>
      <c r="G54" s="132">
        <v>19202</v>
      </c>
      <c r="H54" s="132">
        <v>70050</v>
      </c>
      <c r="I54" s="146">
        <v>20500</v>
      </c>
      <c r="J54" s="202">
        <v>961</v>
      </c>
      <c r="K54" s="132">
        <v>2013865</v>
      </c>
    </row>
    <row r="55" spans="1:11" ht="20.100000000000001" customHeight="1">
      <c r="A55" s="249" t="s">
        <v>197</v>
      </c>
      <c r="B55" s="95">
        <v>915</v>
      </c>
      <c r="C55" s="251">
        <v>745</v>
      </c>
      <c r="D55" s="95">
        <v>620</v>
      </c>
      <c r="E55" s="251">
        <v>1198</v>
      </c>
      <c r="F55" s="95">
        <v>459</v>
      </c>
      <c r="G55" s="95">
        <v>677</v>
      </c>
      <c r="H55" s="95">
        <v>712</v>
      </c>
      <c r="I55" s="251">
        <v>1479</v>
      </c>
      <c r="J55" s="254">
        <v>146</v>
      </c>
      <c r="K55" s="95">
        <v>966</v>
      </c>
    </row>
    <row r="56" spans="1:11" ht="20.100000000000001" customHeight="1">
      <c r="A56" s="79" t="s">
        <v>5</v>
      </c>
      <c r="B56" s="77">
        <v>0.6</v>
      </c>
      <c r="C56" s="78">
        <v>0.86</v>
      </c>
      <c r="D56" s="77">
        <v>0.75</v>
      </c>
      <c r="E56" s="78">
        <v>0.64</v>
      </c>
      <c r="F56" s="77">
        <v>0.8</v>
      </c>
      <c r="G56" s="77">
        <v>0.59</v>
      </c>
      <c r="H56" s="77">
        <v>0.43</v>
      </c>
      <c r="I56" s="78">
        <v>0.83</v>
      </c>
      <c r="J56" s="253">
        <v>1</v>
      </c>
      <c r="K56" s="77">
        <v>0.71</v>
      </c>
    </row>
    <row r="57" spans="1:11" ht="20.100000000000001" customHeight="1">
      <c r="A57" s="250" t="s">
        <v>100</v>
      </c>
      <c r="B57" s="132">
        <v>23626</v>
      </c>
      <c r="C57" s="146">
        <v>4417</v>
      </c>
      <c r="D57" s="132">
        <v>11918</v>
      </c>
      <c r="E57" s="146">
        <v>44504</v>
      </c>
      <c r="F57" s="132">
        <v>8683</v>
      </c>
      <c r="G57" s="132">
        <v>4778</v>
      </c>
      <c r="H57" s="132">
        <v>13450</v>
      </c>
      <c r="I57" s="146">
        <v>1667</v>
      </c>
      <c r="J57" s="202">
        <v>0</v>
      </c>
      <c r="K57" s="132">
        <v>210710</v>
      </c>
    </row>
    <row r="58" spans="1:11" ht="20.100000000000001" customHeight="1">
      <c r="A58" s="249" t="s">
        <v>197</v>
      </c>
      <c r="B58" s="95">
        <v>46.91</v>
      </c>
      <c r="C58" s="251">
        <v>41.7</v>
      </c>
      <c r="D58" s="95">
        <v>44.16</v>
      </c>
      <c r="E58" s="251">
        <v>65.88</v>
      </c>
      <c r="F58" s="95">
        <v>57.54</v>
      </c>
      <c r="G58" s="95">
        <v>72.7</v>
      </c>
      <c r="H58" s="95">
        <v>61.43</v>
      </c>
      <c r="I58" s="251">
        <v>52.73</v>
      </c>
      <c r="J58" s="254">
        <v>0</v>
      </c>
      <c r="K58" s="95">
        <v>44.5</v>
      </c>
    </row>
    <row r="59" spans="1:11" ht="20.100000000000001" customHeight="1">
      <c r="A59" s="79" t="s">
        <v>5</v>
      </c>
      <c r="B59" s="77">
        <v>0.76</v>
      </c>
      <c r="C59" s="78">
        <v>1</v>
      </c>
      <c r="D59" s="77">
        <v>0.97</v>
      </c>
      <c r="E59" s="78">
        <v>0.75</v>
      </c>
      <c r="F59" s="77">
        <v>1</v>
      </c>
      <c r="G59" s="77">
        <v>0</v>
      </c>
      <c r="H59" s="77">
        <v>0.69</v>
      </c>
      <c r="I59" s="78">
        <v>1</v>
      </c>
      <c r="J59" s="253" t="s">
        <v>225</v>
      </c>
      <c r="K59" s="77">
        <v>0.82</v>
      </c>
    </row>
    <row r="60" spans="1:11" ht="20.100000000000001" customHeight="1">
      <c r="A60" s="250" t="s">
        <v>101</v>
      </c>
      <c r="B60" s="132">
        <v>388461</v>
      </c>
      <c r="C60" s="146">
        <v>40640</v>
      </c>
      <c r="D60" s="132">
        <v>155581</v>
      </c>
      <c r="E60" s="146">
        <v>755267</v>
      </c>
      <c r="F60" s="132">
        <v>51670</v>
      </c>
      <c r="G60" s="132">
        <v>34783</v>
      </c>
      <c r="H60" s="132">
        <v>85629</v>
      </c>
      <c r="I60" s="146">
        <v>27658</v>
      </c>
      <c r="J60" s="202">
        <v>1907</v>
      </c>
      <c r="K60" s="132">
        <v>3266980</v>
      </c>
    </row>
    <row r="61" spans="1:11" ht="20.100000000000001" customHeight="1">
      <c r="A61" s="249" t="s">
        <v>197</v>
      </c>
      <c r="B61" s="95">
        <v>77</v>
      </c>
      <c r="C61" s="251">
        <v>38</v>
      </c>
      <c r="D61" s="95">
        <v>58</v>
      </c>
      <c r="E61" s="251">
        <v>112</v>
      </c>
      <c r="F61" s="95">
        <v>34</v>
      </c>
      <c r="G61" s="95">
        <v>53</v>
      </c>
      <c r="H61" s="95">
        <v>39</v>
      </c>
      <c r="I61" s="251">
        <v>87</v>
      </c>
      <c r="J61" s="254">
        <v>11</v>
      </c>
      <c r="K61" s="95">
        <v>69</v>
      </c>
    </row>
    <row r="62" spans="1:11" ht="20.100000000000001" customHeight="1">
      <c r="A62" s="79" t="s">
        <v>5</v>
      </c>
      <c r="B62" s="77">
        <v>0.64</v>
      </c>
      <c r="C62" s="78">
        <v>0.8</v>
      </c>
      <c r="D62" s="77">
        <v>0.62</v>
      </c>
      <c r="E62" s="78">
        <v>0.55000000000000004</v>
      </c>
      <c r="F62" s="77">
        <v>0.48</v>
      </c>
      <c r="G62" s="77">
        <v>0.55000000000000004</v>
      </c>
      <c r="H62" s="77">
        <v>0.43</v>
      </c>
      <c r="I62" s="78">
        <v>0.88</v>
      </c>
      <c r="J62" s="253">
        <v>1</v>
      </c>
      <c r="K62" s="77">
        <v>0.61</v>
      </c>
    </row>
    <row r="63" spans="1:11" ht="20.100000000000001" customHeight="1">
      <c r="A63" s="250" t="s">
        <v>102</v>
      </c>
      <c r="B63" s="132">
        <v>3003727</v>
      </c>
      <c r="C63" s="146">
        <v>596085</v>
      </c>
      <c r="D63" s="132">
        <v>1659877</v>
      </c>
      <c r="E63" s="146">
        <v>4311300</v>
      </c>
      <c r="F63" s="132">
        <v>926335</v>
      </c>
      <c r="G63" s="132">
        <v>475868</v>
      </c>
      <c r="H63" s="132">
        <v>1459799</v>
      </c>
      <c r="I63" s="146">
        <v>189073</v>
      </c>
      <c r="J63" s="202">
        <v>60550</v>
      </c>
      <c r="K63" s="132">
        <v>30182944</v>
      </c>
    </row>
    <row r="64" spans="1:11" ht="20.100000000000001" customHeight="1">
      <c r="A64" s="249" t="s">
        <v>197</v>
      </c>
      <c r="B64" s="95">
        <v>596.41999999999996</v>
      </c>
      <c r="C64" s="251">
        <v>562.71</v>
      </c>
      <c r="D64" s="95">
        <v>615.05999999999995</v>
      </c>
      <c r="E64" s="251">
        <v>638.17999999999995</v>
      </c>
      <c r="F64" s="95">
        <v>613.82000000000005</v>
      </c>
      <c r="G64" s="95">
        <v>724.07</v>
      </c>
      <c r="H64" s="95">
        <v>666.73</v>
      </c>
      <c r="I64" s="251">
        <v>598.05999999999995</v>
      </c>
      <c r="J64" s="254">
        <v>359.79</v>
      </c>
      <c r="K64" s="95">
        <v>637.41999999999996</v>
      </c>
    </row>
    <row r="65" spans="1:11" ht="20.100000000000001" customHeight="1">
      <c r="A65" s="79" t="s">
        <v>5</v>
      </c>
      <c r="B65" s="77">
        <v>0.81</v>
      </c>
      <c r="C65" s="78">
        <v>0.91</v>
      </c>
      <c r="D65" s="77">
        <v>0.86</v>
      </c>
      <c r="E65" s="78">
        <v>0.75</v>
      </c>
      <c r="F65" s="77">
        <v>0.82</v>
      </c>
      <c r="G65" s="77">
        <v>0.85</v>
      </c>
      <c r="H65" s="77">
        <v>0.86</v>
      </c>
      <c r="I65" s="78">
        <v>0.9</v>
      </c>
      <c r="J65" s="253">
        <v>1</v>
      </c>
      <c r="K65" s="77">
        <v>0.83</v>
      </c>
    </row>
    <row r="66" spans="1:11" ht="20.100000000000001" customHeight="1">
      <c r="A66" s="250" t="s">
        <v>103</v>
      </c>
      <c r="B66" s="132">
        <v>18912</v>
      </c>
      <c r="C66" s="146">
        <v>8712</v>
      </c>
      <c r="D66" s="132">
        <v>16838</v>
      </c>
      <c r="E66" s="146">
        <v>26938</v>
      </c>
      <c r="F66" s="132">
        <v>816</v>
      </c>
      <c r="G66" s="132">
        <v>3898</v>
      </c>
      <c r="H66" s="132">
        <v>3553</v>
      </c>
      <c r="I66" s="146">
        <v>584</v>
      </c>
      <c r="J66" s="202">
        <v>0</v>
      </c>
      <c r="K66" s="132">
        <v>148655</v>
      </c>
    </row>
    <row r="67" spans="1:11" ht="20.100000000000001" customHeight="1">
      <c r="A67" s="249" t="s">
        <v>197</v>
      </c>
      <c r="B67" s="95">
        <v>38</v>
      </c>
      <c r="C67" s="251">
        <v>82</v>
      </c>
      <c r="D67" s="95">
        <v>62</v>
      </c>
      <c r="E67" s="251">
        <v>40</v>
      </c>
      <c r="F67" s="95">
        <v>5</v>
      </c>
      <c r="G67" s="95">
        <v>59</v>
      </c>
      <c r="H67" s="95">
        <v>16</v>
      </c>
      <c r="I67" s="251">
        <v>18</v>
      </c>
      <c r="J67" s="254">
        <v>0</v>
      </c>
      <c r="K67" s="95">
        <v>31</v>
      </c>
    </row>
    <row r="68" spans="1:11" ht="20.100000000000001" customHeight="1">
      <c r="A68" s="79" t="s">
        <v>5</v>
      </c>
      <c r="B68" s="77">
        <v>0.99</v>
      </c>
      <c r="C68" s="78">
        <v>1</v>
      </c>
      <c r="D68" s="77">
        <v>0.98</v>
      </c>
      <c r="E68" s="78">
        <v>0.77</v>
      </c>
      <c r="F68" s="77">
        <v>1</v>
      </c>
      <c r="G68" s="77">
        <v>0.56999999999999995</v>
      </c>
      <c r="H68" s="77">
        <v>0.64</v>
      </c>
      <c r="I68" s="78">
        <v>1</v>
      </c>
      <c r="J68" s="253" t="s">
        <v>225</v>
      </c>
      <c r="K68" s="77">
        <v>0.91</v>
      </c>
    </row>
    <row r="69" spans="1:11" ht="20.100000000000001" customHeight="1">
      <c r="A69" s="250" t="s">
        <v>104</v>
      </c>
      <c r="B69" s="132">
        <v>553304</v>
      </c>
      <c r="C69" s="146">
        <v>104649</v>
      </c>
      <c r="D69" s="132">
        <v>323704</v>
      </c>
      <c r="E69" s="146">
        <v>817881</v>
      </c>
      <c r="F69" s="132">
        <v>122544</v>
      </c>
      <c r="G69" s="132">
        <v>69274</v>
      </c>
      <c r="H69" s="132">
        <v>255781</v>
      </c>
      <c r="I69" s="146">
        <v>37455</v>
      </c>
      <c r="J69" s="202">
        <v>10332</v>
      </c>
      <c r="K69" s="132">
        <v>5169088</v>
      </c>
    </row>
    <row r="70" spans="1:11" ht="20.100000000000001" customHeight="1">
      <c r="A70" s="249" t="s">
        <v>197</v>
      </c>
      <c r="B70" s="95">
        <v>1098.6400000000001</v>
      </c>
      <c r="C70" s="251">
        <v>987.9</v>
      </c>
      <c r="D70" s="95">
        <v>1199.47</v>
      </c>
      <c r="E70" s="251">
        <v>1210.67</v>
      </c>
      <c r="F70" s="95">
        <v>812.01</v>
      </c>
      <c r="G70" s="95">
        <v>1054.06</v>
      </c>
      <c r="H70" s="95">
        <v>1168.22</v>
      </c>
      <c r="I70" s="251">
        <v>1184.75</v>
      </c>
      <c r="J70" s="254">
        <v>613.94000000000005</v>
      </c>
      <c r="K70" s="95">
        <v>1091.6400000000001</v>
      </c>
    </row>
    <row r="71" spans="1:11" ht="20.100000000000001" customHeight="1" thickBot="1">
      <c r="A71" s="82" t="s">
        <v>5</v>
      </c>
      <c r="B71" s="83">
        <v>0.84</v>
      </c>
      <c r="C71" s="84">
        <v>0.93</v>
      </c>
      <c r="D71" s="83">
        <v>0.88</v>
      </c>
      <c r="E71" s="84">
        <v>0.74</v>
      </c>
      <c r="F71" s="83">
        <v>0.88</v>
      </c>
      <c r="G71" s="83">
        <v>0.71</v>
      </c>
      <c r="H71" s="83">
        <v>0.84</v>
      </c>
      <c r="I71" s="84">
        <v>0.96</v>
      </c>
      <c r="J71" s="255">
        <v>1</v>
      </c>
      <c r="K71" s="83">
        <v>0.83</v>
      </c>
    </row>
    <row r="72" spans="1:11" ht="12" thickTop="1"/>
  </sheetData>
  <mergeCells count="2">
    <mergeCell ref="A3:J3"/>
    <mergeCell ref="A1:E1"/>
  </mergeCells>
  <pageMargins left="0.59055118110236227" right="0.35433070866141736" top="0.82677165354330717" bottom="0.59055118110236227" header="0" footer="0"/>
  <pageSetup paperSize="9" scale="5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38" max="10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/>
    <pageSetUpPr fitToPage="1"/>
  </sheetPr>
  <dimension ref="A1:J26"/>
  <sheetViews>
    <sheetView showGridLines="0" topLeftCell="A10" zoomScale="90" zoomScaleNormal="90" workbookViewId="0">
      <selection activeCell="B10" sqref="B10:G10"/>
    </sheetView>
  </sheetViews>
  <sheetFormatPr baseColWidth="10" defaultColWidth="9.140625" defaultRowHeight="11.25"/>
  <cols>
    <col min="1" max="1" width="27.42578125" style="55" customWidth="1"/>
    <col min="2" max="10" width="20.7109375" style="55" customWidth="1"/>
    <col min="11" max="12" width="12.7109375" style="55" customWidth="1"/>
    <col min="13" max="13" width="4.7109375" style="55" customWidth="1"/>
    <col min="14" max="16384" width="9.140625" style="55"/>
  </cols>
  <sheetData>
    <row r="1" spans="1:10" ht="20.100000000000001" customHeight="1">
      <c r="A1" s="293" t="s">
        <v>201</v>
      </c>
      <c r="B1" s="293"/>
      <c r="C1" s="293"/>
      <c r="D1" s="293"/>
      <c r="E1" s="293"/>
      <c r="F1" s="293"/>
    </row>
    <row r="2" spans="1:10" s="56" customFormat="1" ht="12" customHeight="1"/>
    <row r="3" spans="1:10" s="181" customFormat="1" ht="20.100000000000001" customHeight="1">
      <c r="A3" s="317" t="s">
        <v>215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0" s="56" customFormat="1" ht="15" customHeight="1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56" customFormat="1" ht="42.75" customHeight="1">
      <c r="A5" s="31"/>
      <c r="B5" s="301" t="s">
        <v>182</v>
      </c>
      <c r="C5" s="302"/>
      <c r="D5" s="302"/>
      <c r="E5" s="302" t="s">
        <v>56</v>
      </c>
      <c r="F5" s="302"/>
      <c r="G5" s="302" t="s">
        <v>57</v>
      </c>
      <c r="H5" s="302"/>
      <c r="I5" s="302" t="s">
        <v>183</v>
      </c>
      <c r="J5" s="310"/>
    </row>
    <row r="6" spans="1:10" s="56" customFormat="1" ht="33" customHeight="1" thickBot="1">
      <c r="A6" s="31"/>
      <c r="B6" s="70" t="s">
        <v>4</v>
      </c>
      <c r="C6" s="59" t="s">
        <v>112</v>
      </c>
      <c r="D6" s="59" t="s">
        <v>184</v>
      </c>
      <c r="E6" s="59" t="s">
        <v>4</v>
      </c>
      <c r="F6" s="59" t="s">
        <v>184</v>
      </c>
      <c r="G6" s="59" t="s">
        <v>4</v>
      </c>
      <c r="H6" s="59" t="s">
        <v>184</v>
      </c>
      <c r="I6" s="59" t="s">
        <v>185</v>
      </c>
      <c r="J6" s="60" t="s">
        <v>1</v>
      </c>
    </row>
    <row r="7" spans="1:10" s="56" customFormat="1" ht="30" customHeight="1" thickTop="1">
      <c r="A7" s="6" t="s">
        <v>116</v>
      </c>
      <c r="B7" s="35">
        <v>705801</v>
      </c>
      <c r="C7" s="62">
        <v>83.2</v>
      </c>
      <c r="D7" s="71">
        <v>0.55000000000000004</v>
      </c>
      <c r="E7" s="35">
        <v>277837</v>
      </c>
      <c r="F7" s="66">
        <v>0.59599999999999997</v>
      </c>
      <c r="G7" s="35">
        <v>269484</v>
      </c>
      <c r="H7" s="66">
        <v>0.56100000000000005</v>
      </c>
      <c r="I7" s="66">
        <v>0.47699999999999998</v>
      </c>
      <c r="J7" s="66">
        <v>0.51300000000000001</v>
      </c>
    </row>
    <row r="8" spans="1:10" s="56" customFormat="1" ht="30" customHeight="1">
      <c r="A8" s="5" t="s">
        <v>117</v>
      </c>
      <c r="B8" s="132">
        <v>122198</v>
      </c>
      <c r="C8" s="256">
        <v>91.8</v>
      </c>
      <c r="D8" s="231">
        <v>0.70899999999999996</v>
      </c>
      <c r="E8" s="132">
        <v>55855</v>
      </c>
      <c r="F8" s="217">
        <v>0.69599999999999995</v>
      </c>
      <c r="G8" s="132">
        <v>30839</v>
      </c>
      <c r="H8" s="217">
        <v>0.66400000000000003</v>
      </c>
      <c r="I8" s="217">
        <v>0.34499999999999997</v>
      </c>
      <c r="J8" s="217">
        <v>0.379</v>
      </c>
    </row>
    <row r="9" spans="1:10" s="56" customFormat="1" ht="30" customHeight="1">
      <c r="A9" s="2" t="s">
        <v>250</v>
      </c>
      <c r="B9" s="35">
        <v>78515</v>
      </c>
      <c r="C9" s="62">
        <v>77.3</v>
      </c>
      <c r="D9" s="71">
        <v>0.65500000000000003</v>
      </c>
      <c r="E9" s="35">
        <v>34684</v>
      </c>
      <c r="F9" s="66">
        <v>0.78</v>
      </c>
      <c r="G9" s="35">
        <v>33455</v>
      </c>
      <c r="H9" s="66">
        <v>0.55900000000000005</v>
      </c>
      <c r="I9" s="66">
        <v>0.40899999999999997</v>
      </c>
      <c r="J9" s="66">
        <v>0.65900000000000003</v>
      </c>
    </row>
    <row r="10" spans="1:10" s="56" customFormat="1" ht="30" customHeight="1">
      <c r="A10" s="5" t="s">
        <v>119</v>
      </c>
      <c r="B10" s="132">
        <v>111788</v>
      </c>
      <c r="C10" s="256">
        <v>92</v>
      </c>
      <c r="D10" s="231">
        <v>0.52800000000000002</v>
      </c>
      <c r="E10" s="132">
        <v>45636</v>
      </c>
      <c r="F10" s="217">
        <v>0.51900000000000002</v>
      </c>
      <c r="G10" s="132">
        <v>25581</v>
      </c>
      <c r="H10" s="217">
        <v>0.60799999999999998</v>
      </c>
      <c r="I10" s="217">
        <v>0.39600000000000002</v>
      </c>
      <c r="J10" s="217">
        <v>0.314</v>
      </c>
    </row>
    <row r="11" spans="1:10" s="56" customFormat="1" ht="30" customHeight="1">
      <c r="A11" s="2" t="s">
        <v>120</v>
      </c>
      <c r="B11" s="35">
        <v>163222</v>
      </c>
      <c r="C11" s="62">
        <v>72.7</v>
      </c>
      <c r="D11" s="71">
        <v>0.52100000000000002</v>
      </c>
      <c r="E11" s="35">
        <v>74315</v>
      </c>
      <c r="F11" s="66">
        <v>0.59499999999999997</v>
      </c>
      <c r="G11" s="35">
        <v>60161</v>
      </c>
      <c r="H11" s="66">
        <v>0.38700000000000001</v>
      </c>
      <c r="I11" s="66">
        <v>0.34499999999999997</v>
      </c>
      <c r="J11" s="66">
        <v>0.55000000000000004</v>
      </c>
    </row>
    <row r="12" spans="1:10" s="56" customFormat="1" ht="30" customHeight="1">
      <c r="A12" s="5" t="s">
        <v>121</v>
      </c>
      <c r="B12" s="132">
        <v>39469</v>
      </c>
      <c r="C12" s="256">
        <v>67.8</v>
      </c>
      <c r="D12" s="231">
        <v>0.80900000000000005</v>
      </c>
      <c r="E12" s="132">
        <v>18902</v>
      </c>
      <c r="F12" s="217">
        <v>0.86199999999999999</v>
      </c>
      <c r="G12" s="132">
        <v>11334</v>
      </c>
      <c r="H12" s="217">
        <v>1</v>
      </c>
      <c r="I12" s="217">
        <v>0.41</v>
      </c>
      <c r="J12" s="217">
        <v>0</v>
      </c>
    </row>
    <row r="13" spans="1:10" s="56" customFormat="1" ht="30" customHeight="1">
      <c r="A13" s="2" t="s">
        <v>122</v>
      </c>
      <c r="B13" s="35">
        <v>184779</v>
      </c>
      <c r="C13" s="62">
        <v>77.3</v>
      </c>
      <c r="D13" s="71">
        <v>0.80400000000000005</v>
      </c>
      <c r="E13" s="35">
        <v>82070</v>
      </c>
      <c r="F13" s="66">
        <v>0.80100000000000005</v>
      </c>
      <c r="G13" s="35">
        <v>51210</v>
      </c>
      <c r="H13" s="66">
        <v>0.69899999999999995</v>
      </c>
      <c r="I13" s="66">
        <v>0.35199999999999998</v>
      </c>
      <c r="J13" s="66">
        <v>0.48599999999999999</v>
      </c>
    </row>
    <row r="14" spans="1:10" s="56" customFormat="1" ht="30" customHeight="1">
      <c r="A14" s="5" t="s">
        <v>123</v>
      </c>
      <c r="B14" s="132">
        <v>113128</v>
      </c>
      <c r="C14" s="256">
        <v>55.4</v>
      </c>
      <c r="D14" s="231">
        <v>0.79200000000000004</v>
      </c>
      <c r="E14" s="132">
        <v>51071</v>
      </c>
      <c r="F14" s="217">
        <v>0.82199999999999995</v>
      </c>
      <c r="G14" s="132">
        <v>43646</v>
      </c>
      <c r="H14" s="217">
        <v>0.78200000000000003</v>
      </c>
      <c r="I14" s="217">
        <v>0.44900000000000001</v>
      </c>
      <c r="J14" s="217">
        <v>0.51100000000000001</v>
      </c>
    </row>
    <row r="15" spans="1:10" s="56" customFormat="1" ht="30" customHeight="1">
      <c r="A15" s="2" t="s">
        <v>124</v>
      </c>
      <c r="B15" s="35">
        <v>851041</v>
      </c>
      <c r="C15" s="62">
        <v>111.2</v>
      </c>
      <c r="D15" s="71">
        <v>0.73899999999999999</v>
      </c>
      <c r="E15" s="35">
        <v>306161</v>
      </c>
      <c r="F15" s="66">
        <v>0.67400000000000004</v>
      </c>
      <c r="G15" s="35">
        <v>287441</v>
      </c>
      <c r="H15" s="66">
        <v>0.76900000000000002</v>
      </c>
      <c r="I15" s="66">
        <v>0.51700000000000002</v>
      </c>
      <c r="J15" s="66">
        <v>0.4</v>
      </c>
    </row>
    <row r="16" spans="1:10" s="56" customFormat="1" ht="30" customHeight="1">
      <c r="A16" s="5" t="s">
        <v>125</v>
      </c>
      <c r="B16" s="132">
        <v>421664</v>
      </c>
      <c r="C16" s="256">
        <v>83.7</v>
      </c>
      <c r="D16" s="231">
        <v>0.69899999999999995</v>
      </c>
      <c r="E16" s="132">
        <v>187562</v>
      </c>
      <c r="F16" s="217">
        <v>0.66200000000000003</v>
      </c>
      <c r="G16" s="132">
        <v>142718</v>
      </c>
      <c r="H16" s="217">
        <v>0.68500000000000005</v>
      </c>
      <c r="I16" s="217">
        <v>0.44</v>
      </c>
      <c r="J16" s="217">
        <v>0.41499999999999998</v>
      </c>
    </row>
    <row r="17" spans="1:10" s="56" customFormat="1" ht="30" customHeight="1">
      <c r="A17" s="2" t="s">
        <v>126</v>
      </c>
      <c r="B17" s="35">
        <v>81349</v>
      </c>
      <c r="C17" s="62">
        <v>76.8</v>
      </c>
      <c r="D17" s="71">
        <v>0.78600000000000003</v>
      </c>
      <c r="E17" s="35">
        <v>36462</v>
      </c>
      <c r="F17" s="66">
        <v>0.76900000000000002</v>
      </c>
      <c r="G17" s="35">
        <v>18244</v>
      </c>
      <c r="H17" s="66">
        <v>0.79900000000000004</v>
      </c>
      <c r="I17" s="66">
        <v>0.34200000000000003</v>
      </c>
      <c r="J17" s="66">
        <v>0.30399999999999999</v>
      </c>
    </row>
    <row r="18" spans="1:10" s="56" customFormat="1" ht="30" customHeight="1">
      <c r="A18" s="5" t="s">
        <v>127</v>
      </c>
      <c r="B18" s="132">
        <v>229137</v>
      </c>
      <c r="C18" s="256">
        <v>84.9</v>
      </c>
      <c r="D18" s="231">
        <v>0.73599999999999999</v>
      </c>
      <c r="E18" s="132">
        <v>114008</v>
      </c>
      <c r="F18" s="217">
        <v>0.71399999999999997</v>
      </c>
      <c r="G18" s="132">
        <v>73882</v>
      </c>
      <c r="H18" s="217">
        <v>0.81</v>
      </c>
      <c r="I18" s="217">
        <v>0.42399999999999999</v>
      </c>
      <c r="J18" s="217">
        <v>0.30099999999999999</v>
      </c>
    </row>
    <row r="19" spans="1:10" s="56" customFormat="1" ht="30" customHeight="1">
      <c r="A19" s="2" t="s">
        <v>128</v>
      </c>
      <c r="B19" s="35">
        <v>636860</v>
      </c>
      <c r="C19" s="62">
        <v>94.3</v>
      </c>
      <c r="D19" s="71">
        <v>0.60699999999999998</v>
      </c>
      <c r="E19" s="35">
        <v>273146</v>
      </c>
      <c r="F19" s="66">
        <v>0.56399999999999995</v>
      </c>
      <c r="G19" s="35">
        <v>235447</v>
      </c>
      <c r="H19" s="66">
        <v>0.65</v>
      </c>
      <c r="I19" s="66">
        <v>0.498</v>
      </c>
      <c r="J19" s="66">
        <v>0.40899999999999997</v>
      </c>
    </row>
    <row r="20" spans="1:10" s="56" customFormat="1" ht="30" customHeight="1">
      <c r="A20" s="5" t="s">
        <v>129</v>
      </c>
      <c r="B20" s="132">
        <v>122996</v>
      </c>
      <c r="C20" s="256">
        <v>81.5</v>
      </c>
      <c r="D20" s="231">
        <v>0.57699999999999996</v>
      </c>
      <c r="E20" s="132">
        <v>55268</v>
      </c>
      <c r="F20" s="217">
        <v>0.625</v>
      </c>
      <c r="G20" s="132">
        <v>50089</v>
      </c>
      <c r="H20" s="217">
        <v>0.496</v>
      </c>
      <c r="I20" s="217">
        <v>0.41799999999999998</v>
      </c>
      <c r="J20" s="217">
        <v>0.54900000000000004</v>
      </c>
    </row>
    <row r="21" spans="1:10" s="56" customFormat="1" ht="30" customHeight="1">
      <c r="A21" s="2" t="s">
        <v>130</v>
      </c>
      <c r="B21" s="35">
        <v>55048</v>
      </c>
      <c r="C21" s="62">
        <v>83.8</v>
      </c>
      <c r="D21" s="71">
        <v>0.755</v>
      </c>
      <c r="E21" s="35">
        <v>25991</v>
      </c>
      <c r="F21" s="66">
        <v>0.71899999999999997</v>
      </c>
      <c r="G21" s="35">
        <v>16545</v>
      </c>
      <c r="H21" s="66">
        <v>0.79600000000000004</v>
      </c>
      <c r="I21" s="66">
        <v>0.41299999999999998</v>
      </c>
      <c r="J21" s="66">
        <v>0.317</v>
      </c>
    </row>
    <row r="22" spans="1:10" s="56" customFormat="1" ht="30" customHeight="1">
      <c r="A22" s="5" t="s">
        <v>131</v>
      </c>
      <c r="B22" s="132">
        <v>231140</v>
      </c>
      <c r="C22" s="256">
        <v>105.6</v>
      </c>
      <c r="D22" s="231">
        <v>0.78100000000000003</v>
      </c>
      <c r="E22" s="132">
        <v>100452</v>
      </c>
      <c r="F22" s="217">
        <v>0.70599999999999996</v>
      </c>
      <c r="G22" s="132">
        <v>65122</v>
      </c>
      <c r="H22" s="217">
        <v>0.78400000000000003</v>
      </c>
      <c r="I22" s="217">
        <v>0.41799999999999998</v>
      </c>
      <c r="J22" s="217">
        <v>0.32300000000000001</v>
      </c>
    </row>
    <row r="23" spans="1:10" s="56" customFormat="1" ht="30" customHeight="1">
      <c r="A23" s="2" t="s">
        <v>132</v>
      </c>
      <c r="B23" s="35">
        <v>28893</v>
      </c>
      <c r="C23" s="62">
        <v>91.4</v>
      </c>
      <c r="D23" s="71">
        <v>0.78100000000000003</v>
      </c>
      <c r="E23" s="35">
        <v>9142</v>
      </c>
      <c r="F23" s="66">
        <v>0.68</v>
      </c>
      <c r="G23" s="35">
        <v>7284</v>
      </c>
      <c r="H23" s="66">
        <v>0.73699999999999999</v>
      </c>
      <c r="I23" s="66">
        <v>0.46300000000000002</v>
      </c>
      <c r="J23" s="66">
        <v>0.39600000000000002</v>
      </c>
    </row>
    <row r="24" spans="1:10" s="56" customFormat="1" ht="30" customHeight="1">
      <c r="A24" s="5" t="s">
        <v>133</v>
      </c>
      <c r="B24" s="132">
        <v>6154</v>
      </c>
      <c r="C24" s="256">
        <v>36.6</v>
      </c>
      <c r="D24" s="231">
        <v>1</v>
      </c>
      <c r="E24" s="132">
        <v>2767</v>
      </c>
      <c r="F24" s="217">
        <v>1</v>
      </c>
      <c r="G24" s="132">
        <v>1391</v>
      </c>
      <c r="H24" s="217">
        <v>1</v>
      </c>
      <c r="I24" s="217">
        <v>0.33500000000000002</v>
      </c>
      <c r="J24" s="217">
        <v>0</v>
      </c>
    </row>
    <row r="25" spans="1:10" s="56" customFormat="1" ht="30" customHeight="1" thickBot="1">
      <c r="A25" s="223" t="s">
        <v>2</v>
      </c>
      <c r="B25" s="224">
        <v>4183182</v>
      </c>
      <c r="C25" s="257">
        <v>88.3</v>
      </c>
      <c r="D25" s="235">
        <v>0.67100000000000004</v>
      </c>
      <c r="E25" s="224">
        <v>1751329</v>
      </c>
      <c r="F25" s="226">
        <v>0.65700000000000003</v>
      </c>
      <c r="G25" s="224">
        <v>1423873</v>
      </c>
      <c r="H25" s="226">
        <v>0.66900000000000004</v>
      </c>
      <c r="I25" s="226">
        <v>0.45300000000000001</v>
      </c>
      <c r="J25" s="226">
        <v>0.44</v>
      </c>
    </row>
    <row r="26" spans="1:10" s="56" customFormat="1" ht="15" customHeight="1" thickTop="1">
      <c r="A26" s="72"/>
    </row>
  </sheetData>
  <mergeCells count="6">
    <mergeCell ref="A1:F1"/>
    <mergeCell ref="B5:D5"/>
    <mergeCell ref="E5:F5"/>
    <mergeCell ref="G5:H5"/>
    <mergeCell ref="I5:J5"/>
    <mergeCell ref="A3:J3"/>
  </mergeCells>
  <pageMargins left="0.59055118110236227" right="0.35433070866141736" top="0.89" bottom="0.59055118110236227" header="0" footer="0"/>
  <pageSetup paperSize="9" scale="6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6"/>
    <pageSetUpPr fitToPage="1"/>
  </sheetPr>
  <dimension ref="A1:I25"/>
  <sheetViews>
    <sheetView showGridLines="0" topLeftCell="A6" zoomScaleNormal="100" workbookViewId="0">
      <selection activeCell="B10" sqref="B10:G10"/>
    </sheetView>
  </sheetViews>
  <sheetFormatPr baseColWidth="10" defaultColWidth="9.140625" defaultRowHeight="11.25"/>
  <cols>
    <col min="1" max="1" width="27.42578125" style="55" customWidth="1"/>
    <col min="2" max="9" width="20.7109375" style="55" customWidth="1"/>
    <col min="10" max="16384" width="9.140625" style="55"/>
  </cols>
  <sheetData>
    <row r="1" spans="1:9" ht="20.100000000000001" customHeight="1">
      <c r="A1" s="293" t="s">
        <v>201</v>
      </c>
      <c r="B1" s="293"/>
      <c r="C1" s="293"/>
      <c r="D1" s="293"/>
      <c r="E1" s="293"/>
      <c r="F1" s="293"/>
    </row>
    <row r="2" spans="1:9" s="56" customFormat="1" ht="12" customHeight="1"/>
    <row r="3" spans="1:9" s="181" customFormat="1" ht="20.100000000000001" customHeight="1">
      <c r="A3" s="300" t="s">
        <v>216</v>
      </c>
      <c r="B3" s="300"/>
      <c r="C3" s="300"/>
      <c r="D3" s="300"/>
      <c r="E3" s="300"/>
      <c r="F3" s="300"/>
      <c r="G3" s="300"/>
      <c r="H3" s="300"/>
      <c r="I3" s="300"/>
    </row>
    <row r="4" spans="1:9" s="56" customFormat="1" ht="15" customHeight="1">
      <c r="A4" s="57"/>
      <c r="B4" s="57"/>
      <c r="C4" s="57"/>
      <c r="D4" s="57"/>
      <c r="E4" s="57"/>
      <c r="F4" s="57"/>
      <c r="G4" s="57"/>
      <c r="H4" s="57"/>
      <c r="I4" s="57"/>
    </row>
    <row r="5" spans="1:9" s="56" customFormat="1" ht="39" thickBot="1">
      <c r="A5" s="31"/>
      <c r="B5" s="260" t="s">
        <v>58</v>
      </c>
      <c r="C5" s="261" t="s">
        <v>5</v>
      </c>
      <c r="D5" s="261" t="s">
        <v>186</v>
      </c>
      <c r="E5" s="261" t="s">
        <v>76</v>
      </c>
      <c r="F5" s="261" t="s">
        <v>59</v>
      </c>
      <c r="G5" s="261" t="s">
        <v>60</v>
      </c>
      <c r="H5" s="261" t="s">
        <v>61</v>
      </c>
      <c r="I5" s="262" t="s">
        <v>62</v>
      </c>
    </row>
    <row r="6" spans="1:9" s="56" customFormat="1" ht="30" customHeight="1" thickTop="1">
      <c r="A6" s="6" t="s">
        <v>116</v>
      </c>
      <c r="B6" s="35">
        <v>65500</v>
      </c>
      <c r="C6" s="66">
        <v>0.78500000000000003</v>
      </c>
      <c r="D6" s="66">
        <v>0.255</v>
      </c>
      <c r="E6" s="67">
        <v>34</v>
      </c>
      <c r="F6" s="35">
        <v>66095</v>
      </c>
      <c r="G6" s="62">
        <v>34.5</v>
      </c>
      <c r="H6" s="62">
        <v>7.8</v>
      </c>
      <c r="I6" s="67">
        <v>7</v>
      </c>
    </row>
    <row r="7" spans="1:9" s="56" customFormat="1" ht="30" customHeight="1">
      <c r="A7" s="5" t="s">
        <v>117</v>
      </c>
      <c r="B7" s="132">
        <v>8807</v>
      </c>
      <c r="C7" s="217">
        <v>0.85099999999999998</v>
      </c>
      <c r="D7" s="217">
        <v>0.19700000000000001</v>
      </c>
      <c r="E7" s="258">
        <v>32</v>
      </c>
      <c r="F7" s="132">
        <v>8918</v>
      </c>
      <c r="G7" s="256">
        <v>32</v>
      </c>
      <c r="H7" s="256">
        <v>6.7</v>
      </c>
      <c r="I7" s="258">
        <v>0</v>
      </c>
    </row>
    <row r="8" spans="1:9" s="56" customFormat="1" ht="30" customHeight="1">
      <c r="A8" s="2" t="s">
        <v>118</v>
      </c>
      <c r="B8" s="35">
        <v>4795</v>
      </c>
      <c r="C8" s="66">
        <v>0.97099999999999997</v>
      </c>
      <c r="D8" s="66">
        <v>0.184</v>
      </c>
      <c r="E8" s="67">
        <v>24</v>
      </c>
      <c r="F8" s="35">
        <v>4845</v>
      </c>
      <c r="G8" s="62">
        <v>24.6</v>
      </c>
      <c r="H8" s="62">
        <v>4.8</v>
      </c>
      <c r="I8" s="67">
        <v>0</v>
      </c>
    </row>
    <row r="9" spans="1:9" s="56" customFormat="1" ht="30" customHeight="1">
      <c r="A9" s="5" t="s">
        <v>250</v>
      </c>
      <c r="B9" s="132">
        <v>9432</v>
      </c>
      <c r="C9" s="217">
        <v>0.74199999999999999</v>
      </c>
      <c r="D9" s="217">
        <v>0.218</v>
      </c>
      <c r="E9" s="258">
        <v>32</v>
      </c>
      <c r="F9" s="132">
        <v>9517</v>
      </c>
      <c r="G9" s="256">
        <v>32.5</v>
      </c>
      <c r="H9" s="256">
        <v>7.8</v>
      </c>
      <c r="I9" s="258">
        <v>0</v>
      </c>
    </row>
    <row r="10" spans="1:9" s="56" customFormat="1" ht="30" customHeight="1">
      <c r="A10" s="2" t="s">
        <v>120</v>
      </c>
      <c r="B10" s="35">
        <v>12884</v>
      </c>
      <c r="C10" s="66">
        <v>0.83899999999999997</v>
      </c>
      <c r="D10" s="66">
        <v>0.20599999999999999</v>
      </c>
      <c r="E10" s="67">
        <v>24</v>
      </c>
      <c r="F10" s="35">
        <v>13068</v>
      </c>
      <c r="G10" s="62">
        <v>24.2</v>
      </c>
      <c r="H10" s="62">
        <v>5.8</v>
      </c>
      <c r="I10" s="67">
        <v>1</v>
      </c>
    </row>
    <row r="11" spans="1:9" s="56" customFormat="1" ht="30" customHeight="1">
      <c r="A11" s="5" t="s">
        <v>121</v>
      </c>
      <c r="B11" s="132">
        <v>3385</v>
      </c>
      <c r="C11" s="217">
        <v>0.93300000000000005</v>
      </c>
      <c r="D11" s="217">
        <v>0.221</v>
      </c>
      <c r="E11" s="258">
        <v>28</v>
      </c>
      <c r="F11" s="132">
        <v>3439</v>
      </c>
      <c r="G11" s="256">
        <v>28.6</v>
      </c>
      <c r="H11" s="256">
        <v>5.9</v>
      </c>
      <c r="I11" s="258">
        <v>0</v>
      </c>
    </row>
    <row r="12" spans="1:9" s="56" customFormat="1" ht="30" customHeight="1">
      <c r="A12" s="2" t="s">
        <v>122</v>
      </c>
      <c r="B12" s="35">
        <v>13178</v>
      </c>
      <c r="C12" s="66">
        <v>0.94399999999999995</v>
      </c>
      <c r="D12" s="66">
        <v>0.24099999999999999</v>
      </c>
      <c r="E12" s="67">
        <v>29</v>
      </c>
      <c r="F12" s="35">
        <v>13356</v>
      </c>
      <c r="G12" s="62">
        <v>29</v>
      </c>
      <c r="H12" s="62">
        <v>5.6</v>
      </c>
      <c r="I12" s="67">
        <v>0</v>
      </c>
    </row>
    <row r="13" spans="1:9" s="56" customFormat="1" ht="30" customHeight="1">
      <c r="A13" s="5" t="s">
        <v>123</v>
      </c>
      <c r="B13" s="132">
        <v>12502</v>
      </c>
      <c r="C13" s="217">
        <v>0.96899999999999997</v>
      </c>
      <c r="D13" s="217">
        <v>0.25800000000000001</v>
      </c>
      <c r="E13" s="258">
        <v>28</v>
      </c>
      <c r="F13" s="132">
        <v>12617</v>
      </c>
      <c r="G13" s="256">
        <v>28.5</v>
      </c>
      <c r="H13" s="256">
        <v>6.2</v>
      </c>
      <c r="I13" s="258">
        <v>0</v>
      </c>
    </row>
    <row r="14" spans="1:9" s="56" customFormat="1" ht="30" customHeight="1">
      <c r="A14" s="2" t="s">
        <v>124</v>
      </c>
      <c r="B14" s="35">
        <v>58459</v>
      </c>
      <c r="C14" s="66">
        <v>0.749</v>
      </c>
      <c r="D14" s="66">
        <v>0.26100000000000001</v>
      </c>
      <c r="E14" s="67">
        <v>34</v>
      </c>
      <c r="F14" s="35">
        <v>59070</v>
      </c>
      <c r="G14" s="62">
        <v>34.200000000000003</v>
      </c>
      <c r="H14" s="62">
        <v>7.7</v>
      </c>
      <c r="I14" s="67">
        <v>2</v>
      </c>
    </row>
    <row r="15" spans="1:9" s="56" customFormat="1" ht="30" customHeight="1">
      <c r="A15" s="5" t="s">
        <v>125</v>
      </c>
      <c r="B15" s="132">
        <v>36169</v>
      </c>
      <c r="C15" s="217">
        <v>0.79600000000000004</v>
      </c>
      <c r="D15" s="217">
        <v>0.26800000000000002</v>
      </c>
      <c r="E15" s="258">
        <v>33</v>
      </c>
      <c r="F15" s="132">
        <v>35679</v>
      </c>
      <c r="G15" s="256">
        <v>32.4</v>
      </c>
      <c r="H15" s="256">
        <v>7.1</v>
      </c>
      <c r="I15" s="258">
        <v>0</v>
      </c>
    </row>
    <row r="16" spans="1:9" s="56" customFormat="1" ht="30" customHeight="1">
      <c r="A16" s="2" t="s">
        <v>126</v>
      </c>
      <c r="B16" s="35">
        <v>7213</v>
      </c>
      <c r="C16" s="66">
        <v>0.95899999999999996</v>
      </c>
      <c r="D16" s="66">
        <v>0.31900000000000001</v>
      </c>
      <c r="E16" s="67">
        <v>32</v>
      </c>
      <c r="F16" s="35">
        <v>7265</v>
      </c>
      <c r="G16" s="62">
        <v>32.6</v>
      </c>
      <c r="H16" s="62">
        <v>6.9</v>
      </c>
      <c r="I16" s="67">
        <v>0</v>
      </c>
    </row>
    <row r="17" spans="1:9" s="56" customFormat="1" ht="30" customHeight="1">
      <c r="A17" s="5" t="s">
        <v>127</v>
      </c>
      <c r="B17" s="132">
        <v>15008</v>
      </c>
      <c r="C17" s="217">
        <v>0.89500000000000002</v>
      </c>
      <c r="D17" s="217">
        <v>0.251</v>
      </c>
      <c r="E17" s="258">
        <v>27</v>
      </c>
      <c r="F17" s="132">
        <v>15155</v>
      </c>
      <c r="G17" s="256">
        <v>27.7</v>
      </c>
      <c r="H17" s="256">
        <v>5.6</v>
      </c>
      <c r="I17" s="258">
        <v>0</v>
      </c>
    </row>
    <row r="18" spans="1:9" s="56" customFormat="1" ht="30" customHeight="1">
      <c r="A18" s="2" t="s">
        <v>128</v>
      </c>
      <c r="B18" s="35">
        <v>54944</v>
      </c>
      <c r="C18" s="66">
        <v>0.72099999999999997</v>
      </c>
      <c r="D18" s="66">
        <v>0.23599999999999999</v>
      </c>
      <c r="E18" s="67">
        <v>34</v>
      </c>
      <c r="F18" s="35">
        <v>54786</v>
      </c>
      <c r="G18" s="62">
        <v>34.299999999999997</v>
      </c>
      <c r="H18" s="62">
        <v>8.1</v>
      </c>
      <c r="I18" s="67">
        <v>3</v>
      </c>
    </row>
    <row r="19" spans="1:9" s="56" customFormat="1" ht="30" customHeight="1">
      <c r="A19" s="5" t="s">
        <v>129</v>
      </c>
      <c r="B19" s="132">
        <v>13707</v>
      </c>
      <c r="C19" s="217">
        <v>0.90900000000000003</v>
      </c>
      <c r="D19" s="217">
        <v>0.23799999999999999</v>
      </c>
      <c r="E19" s="258">
        <v>40</v>
      </c>
      <c r="F19" s="132">
        <v>13850</v>
      </c>
      <c r="G19" s="256">
        <v>39.9</v>
      </c>
      <c r="H19" s="256">
        <v>9.1999999999999993</v>
      </c>
      <c r="I19" s="258">
        <v>0</v>
      </c>
    </row>
    <row r="20" spans="1:9" s="56" customFormat="1" ht="30" customHeight="1">
      <c r="A20" s="2" t="s">
        <v>130</v>
      </c>
      <c r="B20" s="35">
        <v>4952</v>
      </c>
      <c r="C20" s="66">
        <v>0.91400000000000003</v>
      </c>
      <c r="D20" s="66">
        <v>0.157</v>
      </c>
      <c r="E20" s="67">
        <v>35</v>
      </c>
      <c r="F20" s="35">
        <v>5011</v>
      </c>
      <c r="G20" s="62">
        <v>35.299999999999997</v>
      </c>
      <c r="H20" s="62">
        <v>7.6</v>
      </c>
      <c r="I20" s="67">
        <v>1</v>
      </c>
    </row>
    <row r="21" spans="1:9" s="56" customFormat="1" ht="30" customHeight="1">
      <c r="A21" s="5" t="s">
        <v>131</v>
      </c>
      <c r="B21" s="132">
        <v>14677</v>
      </c>
      <c r="C21" s="217">
        <v>0.89400000000000002</v>
      </c>
      <c r="D21" s="217">
        <v>0.14799999999999999</v>
      </c>
      <c r="E21" s="258">
        <v>33</v>
      </c>
      <c r="F21" s="132">
        <v>14871</v>
      </c>
      <c r="G21" s="256">
        <v>33.4</v>
      </c>
      <c r="H21" s="256">
        <v>6.8</v>
      </c>
      <c r="I21" s="258">
        <v>2</v>
      </c>
    </row>
    <row r="22" spans="1:9" s="56" customFormat="1" ht="30" customHeight="1">
      <c r="A22" s="2" t="s">
        <v>132</v>
      </c>
      <c r="B22" s="35">
        <v>2343</v>
      </c>
      <c r="C22" s="66">
        <v>0.98799999999999999</v>
      </c>
      <c r="D22" s="66">
        <v>0.20799999999999999</v>
      </c>
      <c r="E22" s="67">
        <v>35</v>
      </c>
      <c r="F22" s="35">
        <v>2370</v>
      </c>
      <c r="G22" s="62">
        <v>35.299999999999997</v>
      </c>
      <c r="H22" s="62">
        <v>7.5</v>
      </c>
      <c r="I22" s="67">
        <v>0</v>
      </c>
    </row>
    <row r="23" spans="1:9" s="56" customFormat="1" ht="30" customHeight="1">
      <c r="A23" s="5" t="s">
        <v>133</v>
      </c>
      <c r="B23" s="132">
        <v>2047</v>
      </c>
      <c r="C23" s="217">
        <v>1</v>
      </c>
      <c r="D23" s="217">
        <v>0.254</v>
      </c>
      <c r="E23" s="258">
        <v>52</v>
      </c>
      <c r="F23" s="132">
        <v>2084</v>
      </c>
      <c r="G23" s="256">
        <v>52.6</v>
      </c>
      <c r="H23" s="256">
        <v>12.4</v>
      </c>
      <c r="I23" s="258">
        <v>0</v>
      </c>
    </row>
    <row r="24" spans="1:9" s="56" customFormat="1" ht="30" customHeight="1" thickBot="1">
      <c r="A24" s="223" t="s">
        <v>2</v>
      </c>
      <c r="B24" s="224">
        <v>340002</v>
      </c>
      <c r="C24" s="226">
        <v>0.81200000000000006</v>
      </c>
      <c r="D24" s="226">
        <v>0.24199999999999999</v>
      </c>
      <c r="E24" s="259">
        <v>32</v>
      </c>
      <c r="F24" s="224">
        <v>341996</v>
      </c>
      <c r="G24" s="257">
        <v>32.6</v>
      </c>
      <c r="H24" s="257">
        <v>7.2</v>
      </c>
      <c r="I24" s="259">
        <v>16</v>
      </c>
    </row>
    <row r="25" spans="1:9" s="56" customFormat="1" ht="28.35" customHeight="1" thickTop="1"/>
  </sheetData>
  <mergeCells count="2">
    <mergeCell ref="A3:I3"/>
    <mergeCell ref="A1:F1"/>
  </mergeCells>
  <pageMargins left="0.59055118110236227" right="0.35433070866141736" top="0.84" bottom="0.59055118110236227" header="0" footer="0"/>
  <pageSetup paperSize="9" scale="72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6"/>
    <pageSetUpPr fitToPage="1"/>
  </sheetPr>
  <dimension ref="A1:I27"/>
  <sheetViews>
    <sheetView showGridLines="0" topLeftCell="A3" zoomScaleNormal="100" workbookViewId="0">
      <selection activeCell="B10" sqref="B10:G10"/>
    </sheetView>
  </sheetViews>
  <sheetFormatPr baseColWidth="10" defaultColWidth="9.140625" defaultRowHeight="11.25"/>
  <cols>
    <col min="1" max="1" width="27.42578125" style="55" customWidth="1"/>
    <col min="2" max="6" width="20.7109375" style="55" customWidth="1"/>
    <col min="7" max="7" width="4.7109375" style="55" customWidth="1"/>
    <col min="8" max="16384" width="9.140625" style="55"/>
  </cols>
  <sheetData>
    <row r="1" spans="1:9" ht="20.100000000000001" customHeight="1">
      <c r="A1" s="293" t="s">
        <v>201</v>
      </c>
      <c r="B1" s="293"/>
      <c r="C1" s="293"/>
      <c r="D1" s="293"/>
      <c r="E1" s="293"/>
      <c r="F1" s="8"/>
    </row>
    <row r="2" spans="1:9" s="56" customFormat="1" ht="12" customHeight="1"/>
    <row r="3" spans="1:9" s="181" customFormat="1" ht="20.100000000000001" customHeight="1">
      <c r="A3" s="300" t="s">
        <v>217</v>
      </c>
      <c r="B3" s="300"/>
      <c r="C3" s="300"/>
      <c r="D3" s="300"/>
      <c r="E3" s="300"/>
      <c r="F3" s="300"/>
    </row>
    <row r="4" spans="1:9" s="56" customFormat="1" ht="15" customHeight="1">
      <c r="A4" s="57"/>
      <c r="B4" s="57"/>
      <c r="C4" s="57"/>
      <c r="D4" s="57"/>
      <c r="E4" s="57"/>
      <c r="F4" s="57"/>
    </row>
    <row r="5" spans="1:9" s="56" customFormat="1" ht="33" customHeight="1">
      <c r="A5" s="31"/>
      <c r="B5" s="301" t="s">
        <v>63</v>
      </c>
      <c r="C5" s="302"/>
      <c r="D5" s="302"/>
      <c r="E5" s="302"/>
      <c r="F5" s="310"/>
    </row>
    <row r="6" spans="1:9" s="56" customFormat="1" ht="33" customHeight="1" thickBot="1">
      <c r="A6" s="31"/>
      <c r="B6" s="63" t="s">
        <v>4</v>
      </c>
      <c r="C6" s="64" t="s">
        <v>5</v>
      </c>
      <c r="D6" s="64" t="s">
        <v>226</v>
      </c>
      <c r="E6" s="64" t="s">
        <v>187</v>
      </c>
      <c r="F6" s="65" t="s">
        <v>188</v>
      </c>
    </row>
    <row r="7" spans="1:9" s="56" customFormat="1" ht="18" customHeight="1" thickTop="1">
      <c r="A7" s="6" t="s">
        <v>116</v>
      </c>
      <c r="B7" s="199">
        <v>4920241</v>
      </c>
      <c r="C7" s="66">
        <v>0.69299999999999995</v>
      </c>
      <c r="D7" s="67">
        <v>580</v>
      </c>
      <c r="E7" s="66">
        <v>0.08</v>
      </c>
      <c r="F7" s="66">
        <v>0.46800000000000003</v>
      </c>
    </row>
    <row r="8" spans="1:9" s="56" customFormat="1" ht="18" customHeight="1">
      <c r="A8" s="5" t="s">
        <v>117</v>
      </c>
      <c r="B8" s="197">
        <v>625414</v>
      </c>
      <c r="C8" s="217">
        <v>0.77800000000000002</v>
      </c>
      <c r="D8" s="258">
        <v>470</v>
      </c>
      <c r="E8" s="217">
        <v>0.127</v>
      </c>
      <c r="F8" s="217">
        <v>0.60899999999999999</v>
      </c>
    </row>
    <row r="9" spans="1:9" s="56" customFormat="1" ht="18" customHeight="1">
      <c r="A9" s="2" t="s">
        <v>250</v>
      </c>
      <c r="B9" s="199">
        <v>416046</v>
      </c>
      <c r="C9" s="66">
        <v>0.83699999999999997</v>
      </c>
      <c r="D9" s="67">
        <v>410</v>
      </c>
      <c r="E9" s="66">
        <v>0.16600000000000001</v>
      </c>
      <c r="F9" s="66">
        <v>0.65200000000000002</v>
      </c>
    </row>
    <row r="10" spans="1:9" s="56" customFormat="1" ht="18" customHeight="1">
      <c r="A10" s="5" t="s">
        <v>119</v>
      </c>
      <c r="B10" s="197">
        <v>681156</v>
      </c>
      <c r="C10" s="217">
        <v>0.55700000000000005</v>
      </c>
      <c r="D10" s="258">
        <v>561</v>
      </c>
      <c r="E10" s="217">
        <v>0.105</v>
      </c>
      <c r="F10" s="217">
        <v>0.57699999999999996</v>
      </c>
    </row>
    <row r="11" spans="1:9" s="56" customFormat="1" ht="18" customHeight="1">
      <c r="A11" s="2" t="s">
        <v>120</v>
      </c>
      <c r="B11" s="199">
        <v>898542</v>
      </c>
      <c r="C11" s="66">
        <v>0.59799999999999998</v>
      </c>
      <c r="D11" s="67">
        <v>400</v>
      </c>
      <c r="E11" s="66">
        <v>0.108</v>
      </c>
      <c r="F11" s="66">
        <v>0.54100000000000004</v>
      </c>
      <c r="I11" s="68"/>
    </row>
    <row r="12" spans="1:9" s="56" customFormat="1" ht="18" customHeight="1">
      <c r="A12" s="5" t="s">
        <v>121</v>
      </c>
      <c r="B12" s="197">
        <v>270317</v>
      </c>
      <c r="C12" s="217">
        <v>0.90800000000000003</v>
      </c>
      <c r="D12" s="258">
        <v>464</v>
      </c>
      <c r="E12" s="217">
        <v>0.126</v>
      </c>
      <c r="F12" s="217">
        <v>0.65200000000000002</v>
      </c>
    </row>
    <row r="13" spans="1:9" s="56" customFormat="1" ht="18" customHeight="1">
      <c r="A13" s="2" t="s">
        <v>122</v>
      </c>
      <c r="B13" s="199">
        <v>905515</v>
      </c>
      <c r="C13" s="66">
        <v>0.81100000000000005</v>
      </c>
      <c r="D13" s="67">
        <v>379</v>
      </c>
      <c r="E13" s="66">
        <v>0.16600000000000001</v>
      </c>
      <c r="F13" s="66">
        <v>0.69299999999999995</v>
      </c>
    </row>
    <row r="14" spans="1:9" s="56" customFormat="1" ht="18" customHeight="1">
      <c r="A14" s="5" t="s">
        <v>123</v>
      </c>
      <c r="B14" s="197">
        <v>869213</v>
      </c>
      <c r="C14" s="217">
        <v>0.85499999999999998</v>
      </c>
      <c r="D14" s="258">
        <v>425</v>
      </c>
      <c r="E14" s="217">
        <v>0.13200000000000001</v>
      </c>
      <c r="F14" s="217">
        <v>0.70299999999999996</v>
      </c>
    </row>
    <row r="15" spans="1:9" s="56" customFormat="1" ht="18" customHeight="1">
      <c r="A15" s="2" t="s">
        <v>124</v>
      </c>
      <c r="B15" s="199">
        <v>3570547</v>
      </c>
      <c r="C15" s="66">
        <v>0.82699999999999996</v>
      </c>
      <c r="D15" s="67">
        <v>466</v>
      </c>
      <c r="E15" s="66">
        <v>0.114</v>
      </c>
      <c r="F15" s="66">
        <v>0.53</v>
      </c>
    </row>
    <row r="16" spans="1:9" s="56" customFormat="1" ht="18" customHeight="1">
      <c r="A16" s="5" t="s">
        <v>125</v>
      </c>
      <c r="B16" s="197">
        <v>2325240</v>
      </c>
      <c r="C16" s="217">
        <v>0.77</v>
      </c>
      <c r="D16" s="258">
        <v>462</v>
      </c>
      <c r="E16" s="217">
        <v>0.13200000000000001</v>
      </c>
      <c r="F16" s="217">
        <v>0.63700000000000001</v>
      </c>
    </row>
    <row r="17" spans="1:6" s="56" customFormat="1" ht="18" customHeight="1">
      <c r="A17" s="2" t="s">
        <v>126</v>
      </c>
      <c r="B17" s="199">
        <v>416150</v>
      </c>
      <c r="C17" s="66">
        <v>0.86499999999999999</v>
      </c>
      <c r="D17" s="67">
        <v>393</v>
      </c>
      <c r="E17" s="66">
        <v>0.157</v>
      </c>
      <c r="F17" s="66">
        <v>0.67800000000000005</v>
      </c>
    </row>
    <row r="18" spans="1:6" s="56" customFormat="1" ht="18" customHeight="1">
      <c r="A18" s="5" t="s">
        <v>127</v>
      </c>
      <c r="B18" s="197">
        <v>1069508</v>
      </c>
      <c r="C18" s="217">
        <v>0.80200000000000005</v>
      </c>
      <c r="D18" s="258">
        <v>396</v>
      </c>
      <c r="E18" s="217">
        <v>0.155</v>
      </c>
      <c r="F18" s="217">
        <v>0.66</v>
      </c>
    </row>
    <row r="19" spans="1:6" s="56" customFormat="1" ht="18" customHeight="1">
      <c r="A19" s="2" t="s">
        <v>128</v>
      </c>
      <c r="B19" s="199">
        <v>3774270</v>
      </c>
      <c r="C19" s="66">
        <v>0.71399999999999997</v>
      </c>
      <c r="D19" s="67">
        <v>559</v>
      </c>
      <c r="E19" s="66">
        <v>0.107</v>
      </c>
      <c r="F19" s="66">
        <v>0.58799999999999997</v>
      </c>
    </row>
    <row r="20" spans="1:6" s="56" customFormat="1" ht="18" customHeight="1">
      <c r="A20" s="5" t="s">
        <v>129</v>
      </c>
      <c r="B20" s="197">
        <v>780450</v>
      </c>
      <c r="C20" s="217">
        <v>0.78900000000000003</v>
      </c>
      <c r="D20" s="258">
        <v>517</v>
      </c>
      <c r="E20" s="217">
        <v>0.115</v>
      </c>
      <c r="F20" s="217">
        <v>0.64100000000000001</v>
      </c>
    </row>
    <row r="21" spans="1:6" s="56" customFormat="1" ht="18" customHeight="1">
      <c r="A21" s="2" t="s">
        <v>130</v>
      </c>
      <c r="B21" s="199">
        <v>221793</v>
      </c>
      <c r="C21" s="66">
        <v>0.86499999999999999</v>
      </c>
      <c r="D21" s="67">
        <v>337</v>
      </c>
      <c r="E21" s="66">
        <v>0.16400000000000001</v>
      </c>
      <c r="F21" s="66">
        <v>0.53100000000000003</v>
      </c>
    </row>
    <row r="22" spans="1:6" s="56" customFormat="1" ht="18" customHeight="1">
      <c r="A22" s="5" t="s">
        <v>131</v>
      </c>
      <c r="B22" s="197">
        <v>959212</v>
      </c>
      <c r="C22" s="217">
        <v>0.80700000000000005</v>
      </c>
      <c r="D22" s="258">
        <v>438</v>
      </c>
      <c r="E22" s="217">
        <v>0.14000000000000001</v>
      </c>
      <c r="F22" s="217">
        <v>0.501</v>
      </c>
    </row>
    <row r="23" spans="1:6" s="56" customFormat="1" ht="18" customHeight="1">
      <c r="A23" s="2" t="s">
        <v>132</v>
      </c>
      <c r="B23" s="199">
        <v>114923</v>
      </c>
      <c r="C23" s="66">
        <v>0.8</v>
      </c>
      <c r="D23" s="67">
        <v>364</v>
      </c>
      <c r="E23" s="66">
        <v>0.159</v>
      </c>
      <c r="F23" s="66">
        <v>0.65600000000000003</v>
      </c>
    </row>
    <row r="24" spans="1:6" s="56" customFormat="1" ht="18" customHeight="1">
      <c r="A24" s="5" t="s">
        <v>133</v>
      </c>
      <c r="B24" s="197">
        <v>83857</v>
      </c>
      <c r="C24" s="217">
        <v>1</v>
      </c>
      <c r="D24" s="258">
        <v>498</v>
      </c>
      <c r="E24" s="217">
        <v>8.5000000000000006E-2</v>
      </c>
      <c r="F24" s="217">
        <v>0.86299999999999999</v>
      </c>
    </row>
    <row r="25" spans="1:6" s="56" customFormat="1" ht="18" customHeight="1" thickBot="1">
      <c r="A25" s="223" t="s">
        <v>2</v>
      </c>
      <c r="B25" s="264">
        <v>22902394</v>
      </c>
      <c r="C25" s="238">
        <v>0.755</v>
      </c>
      <c r="D25" s="263">
        <v>484</v>
      </c>
      <c r="E25" s="238">
        <v>0.115</v>
      </c>
      <c r="F25" s="238">
        <v>0.57799999999999996</v>
      </c>
    </row>
    <row r="26" spans="1:6" s="56" customFormat="1" ht="12" customHeight="1" thickTop="1"/>
    <row r="27" spans="1:6" s="69" customFormat="1" ht="12"/>
  </sheetData>
  <mergeCells count="3">
    <mergeCell ref="B5:F5"/>
    <mergeCell ref="A3:F3"/>
    <mergeCell ref="A1:E1"/>
  </mergeCells>
  <pageMargins left="0.59055118110236227" right="0.35433070866141736" top="0.89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/>
  </sheetPr>
  <dimension ref="A1:K26"/>
  <sheetViews>
    <sheetView showGridLines="0" zoomScale="90" zoomScaleNormal="90" workbookViewId="0">
      <selection activeCell="B10" sqref="B10:G10"/>
    </sheetView>
  </sheetViews>
  <sheetFormatPr baseColWidth="10" defaultColWidth="9.140625" defaultRowHeight="11.25"/>
  <cols>
    <col min="1" max="1" width="31.28515625" style="55" customWidth="1"/>
    <col min="2" max="5" width="20.7109375" style="55" customWidth="1"/>
    <col min="6" max="6" width="14.140625" style="55" customWidth="1"/>
    <col min="7" max="7" width="14" style="55" bestFit="1" customWidth="1"/>
    <col min="8" max="8" width="12" style="55" bestFit="1" customWidth="1"/>
    <col min="9" max="9" width="12.85546875" style="55" customWidth="1"/>
    <col min="10" max="10" width="14" style="55" customWidth="1"/>
    <col min="11" max="11" width="15.140625" style="55" customWidth="1"/>
    <col min="12" max="12" width="12" style="55" bestFit="1" customWidth="1"/>
    <col min="13" max="13" width="12.28515625" style="55" bestFit="1" customWidth="1"/>
    <col min="14" max="14" width="12" style="55" bestFit="1" customWidth="1"/>
    <col min="15" max="15" width="13.42578125" style="55" customWidth="1"/>
    <col min="16" max="16" width="12.28515625" style="55" bestFit="1" customWidth="1"/>
    <col min="17" max="17" width="10.85546875" style="55" bestFit="1" customWidth="1"/>
    <col min="18" max="18" width="9.85546875" style="55" bestFit="1" customWidth="1"/>
    <col min="19" max="19" width="17.140625" style="55" customWidth="1"/>
    <col min="20" max="16384" width="9.140625" style="55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36"/>
      <c r="G1" s="36"/>
    </row>
    <row r="2" spans="1:11" s="56" customFormat="1" ht="12" customHeight="1"/>
    <row r="3" spans="1:11" s="181" customFormat="1" ht="20.100000000000001" customHeight="1">
      <c r="A3" s="299" t="s">
        <v>218</v>
      </c>
      <c r="B3" s="299"/>
      <c r="C3" s="299"/>
      <c r="D3" s="299"/>
      <c r="E3" s="299"/>
      <c r="F3" s="299"/>
      <c r="G3" s="299"/>
      <c r="H3" s="299"/>
      <c r="I3" s="299"/>
      <c r="K3" s="182"/>
    </row>
    <row r="4" spans="1:11" s="56" customFormat="1" ht="15" customHeight="1">
      <c r="A4" s="57"/>
      <c r="B4" s="12"/>
      <c r="C4" s="57"/>
      <c r="D4" s="57"/>
      <c r="E4" s="57"/>
    </row>
    <row r="5" spans="1:11" ht="33" customHeight="1">
      <c r="A5" s="31"/>
      <c r="B5" s="301" t="s">
        <v>106</v>
      </c>
      <c r="C5" s="302"/>
      <c r="D5" s="302" t="s">
        <v>189</v>
      </c>
      <c r="E5" s="310"/>
    </row>
    <row r="6" spans="1:11" ht="33" customHeight="1" thickBot="1">
      <c r="A6" s="31"/>
      <c r="B6" s="58" t="s">
        <v>107</v>
      </c>
      <c r="C6" s="59" t="s">
        <v>108</v>
      </c>
      <c r="D6" s="59" t="s">
        <v>109</v>
      </c>
      <c r="E6" s="60" t="s">
        <v>190</v>
      </c>
    </row>
    <row r="7" spans="1:11" ht="20.100000000000001" customHeight="1" thickTop="1">
      <c r="A7" s="6" t="s">
        <v>116</v>
      </c>
      <c r="B7" s="35">
        <v>803005</v>
      </c>
      <c r="C7" s="61">
        <v>94.66</v>
      </c>
      <c r="D7" s="23">
        <v>4203</v>
      </c>
      <c r="E7" s="62">
        <v>40.1</v>
      </c>
    </row>
    <row r="8" spans="1:11" ht="20.100000000000001" customHeight="1">
      <c r="A8" s="5" t="s">
        <v>117</v>
      </c>
      <c r="B8" s="132">
        <v>126021</v>
      </c>
      <c r="C8" s="216">
        <v>94.66</v>
      </c>
      <c r="D8" s="21">
        <v>8873</v>
      </c>
      <c r="E8" s="256">
        <v>10.59</v>
      </c>
    </row>
    <row r="9" spans="1:11" ht="20.100000000000001" customHeight="1">
      <c r="A9" s="2" t="s">
        <v>250</v>
      </c>
      <c r="B9" s="35">
        <v>100927</v>
      </c>
      <c r="C9" s="61">
        <v>99.39</v>
      </c>
      <c r="D9" s="23">
        <v>37159</v>
      </c>
      <c r="E9" s="62">
        <v>8.66</v>
      </c>
    </row>
    <row r="10" spans="1:11" ht="20.100000000000001" customHeight="1">
      <c r="A10" s="5" t="s">
        <v>119</v>
      </c>
      <c r="B10" s="132">
        <v>108859</v>
      </c>
      <c r="C10" s="216">
        <v>89.58</v>
      </c>
      <c r="D10" s="21">
        <v>22974</v>
      </c>
      <c r="E10" s="256">
        <v>13.22</v>
      </c>
    </row>
    <row r="11" spans="1:11" ht="20.100000000000001" customHeight="1">
      <c r="A11" s="2" t="s">
        <v>120</v>
      </c>
      <c r="B11" s="35">
        <v>122777</v>
      </c>
      <c r="C11" s="61">
        <v>54.7</v>
      </c>
      <c r="D11" s="23">
        <v>28874</v>
      </c>
      <c r="E11" s="62">
        <v>19.100000000000001</v>
      </c>
    </row>
    <row r="12" spans="1:11" ht="20.100000000000001" customHeight="1">
      <c r="A12" s="5" t="s">
        <v>121</v>
      </c>
      <c r="B12" s="132">
        <v>86756</v>
      </c>
      <c r="C12" s="216">
        <v>148.97</v>
      </c>
      <c r="D12" s="21">
        <v>54865</v>
      </c>
      <c r="E12" s="256">
        <v>53.73</v>
      </c>
    </row>
    <row r="13" spans="1:11" ht="20.100000000000001" customHeight="1">
      <c r="A13" s="2" t="s">
        <v>122</v>
      </c>
      <c r="B13" s="35">
        <v>282229</v>
      </c>
      <c r="C13" s="61">
        <v>118.02</v>
      </c>
      <c r="D13" s="23">
        <v>43884</v>
      </c>
      <c r="E13" s="62">
        <v>19.48</v>
      </c>
    </row>
    <row r="14" spans="1:11" ht="20.100000000000001" customHeight="1">
      <c r="A14" s="5" t="s">
        <v>123</v>
      </c>
      <c r="B14" s="132">
        <v>141208</v>
      </c>
      <c r="C14" s="216">
        <v>69.11</v>
      </c>
      <c r="D14" s="21">
        <v>1751</v>
      </c>
      <c r="E14" s="256">
        <v>1.05</v>
      </c>
    </row>
    <row r="15" spans="1:11" ht="20.100000000000001" customHeight="1">
      <c r="A15" s="2" t="s">
        <v>124</v>
      </c>
      <c r="B15" s="35">
        <v>1366419</v>
      </c>
      <c r="C15" s="61">
        <v>178.49</v>
      </c>
      <c r="D15" s="23">
        <v>263798</v>
      </c>
      <c r="E15" s="62">
        <v>31.67</v>
      </c>
    </row>
    <row r="16" spans="1:11" ht="20.100000000000001" customHeight="1">
      <c r="A16" s="5" t="s">
        <v>125</v>
      </c>
      <c r="B16" s="132">
        <v>662956</v>
      </c>
      <c r="C16" s="216">
        <v>131.63999999999999</v>
      </c>
      <c r="D16" s="21">
        <v>395712</v>
      </c>
      <c r="E16" s="256">
        <v>96.82</v>
      </c>
    </row>
    <row r="17" spans="1:5" ht="20.100000000000001" customHeight="1">
      <c r="A17" s="2" t="s">
        <v>126</v>
      </c>
      <c r="B17" s="35">
        <v>108846</v>
      </c>
      <c r="C17" s="61">
        <v>102.75</v>
      </c>
      <c r="D17" s="23">
        <v>0</v>
      </c>
      <c r="E17" s="62">
        <v>0</v>
      </c>
    </row>
    <row r="18" spans="1:5" ht="20.100000000000001" customHeight="1">
      <c r="A18" s="5" t="s">
        <v>127</v>
      </c>
      <c r="B18" s="132">
        <v>271030</v>
      </c>
      <c r="C18" s="216">
        <v>100.43</v>
      </c>
      <c r="D18" s="21">
        <v>120921</v>
      </c>
      <c r="E18" s="256">
        <v>26.31</v>
      </c>
    </row>
    <row r="19" spans="1:5" ht="20.100000000000001" customHeight="1">
      <c r="A19" s="2" t="s">
        <v>128</v>
      </c>
      <c r="B19" s="35">
        <v>854528</v>
      </c>
      <c r="C19" s="61">
        <v>126.49</v>
      </c>
      <c r="D19" s="23">
        <v>97366</v>
      </c>
      <c r="E19" s="62">
        <v>10.91</v>
      </c>
    </row>
    <row r="20" spans="1:5" ht="20.100000000000001" customHeight="1">
      <c r="A20" s="5" t="s">
        <v>129</v>
      </c>
      <c r="B20" s="132">
        <v>95734</v>
      </c>
      <c r="C20" s="216">
        <v>63.44</v>
      </c>
      <c r="D20" s="21">
        <v>9445</v>
      </c>
      <c r="E20" s="256">
        <v>5.92</v>
      </c>
    </row>
    <row r="21" spans="1:5" ht="20.100000000000001" customHeight="1">
      <c r="A21" s="2" t="s">
        <v>130</v>
      </c>
      <c r="B21" s="35">
        <v>79886</v>
      </c>
      <c r="C21" s="61">
        <v>121.55</v>
      </c>
      <c r="D21" s="23">
        <v>20711</v>
      </c>
      <c r="E21" s="62">
        <v>90.38</v>
      </c>
    </row>
    <row r="22" spans="1:5" ht="20.100000000000001" customHeight="1">
      <c r="A22" s="5" t="s">
        <v>131</v>
      </c>
      <c r="B22" s="132">
        <v>405812</v>
      </c>
      <c r="C22" s="216">
        <v>185.34</v>
      </c>
      <c r="D22" s="21">
        <v>131801</v>
      </c>
      <c r="E22" s="256">
        <v>72.63</v>
      </c>
    </row>
    <row r="23" spans="1:5" ht="20.100000000000001" customHeight="1">
      <c r="A23" s="2" t="s">
        <v>132</v>
      </c>
      <c r="B23" s="35">
        <v>30209</v>
      </c>
      <c r="C23" s="61">
        <v>95.56</v>
      </c>
      <c r="D23" s="23">
        <v>30712</v>
      </c>
      <c r="E23" s="62">
        <v>71.180000000000007</v>
      </c>
    </row>
    <row r="24" spans="1:5" ht="20.100000000000001" customHeight="1">
      <c r="A24" s="5" t="s">
        <v>133</v>
      </c>
      <c r="B24" s="132">
        <v>4963</v>
      </c>
      <c r="C24" s="216">
        <v>29.49</v>
      </c>
      <c r="D24" s="21">
        <v>0</v>
      </c>
      <c r="E24" s="256">
        <v>0</v>
      </c>
    </row>
    <row r="25" spans="1:5" ht="20.100000000000001" customHeight="1" thickBot="1">
      <c r="A25" s="223" t="s">
        <v>2</v>
      </c>
      <c r="B25" s="224">
        <v>5652165</v>
      </c>
      <c r="C25" s="265">
        <v>119.37</v>
      </c>
      <c r="D25" s="266">
        <v>1273049</v>
      </c>
      <c r="E25" s="257">
        <v>34.58</v>
      </c>
    </row>
    <row r="26" spans="1:5" ht="12" thickTop="1"/>
  </sheetData>
  <mergeCells count="4">
    <mergeCell ref="D5:E5"/>
    <mergeCell ref="B5:C5"/>
    <mergeCell ref="A3:I3"/>
    <mergeCell ref="A1:E1"/>
  </mergeCells>
  <pageMargins left="0.59055118110236227" right="0.35433070866141736" top="0.9" bottom="0.59055118110236227" header="0" footer="0"/>
  <pageSetup paperSize="9" scale="9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/>
    <pageSetUpPr fitToPage="1"/>
  </sheetPr>
  <dimension ref="A1:F25"/>
  <sheetViews>
    <sheetView showGridLines="0" zoomScale="95" zoomScaleNormal="95" workbookViewId="0">
      <selection activeCell="B10" sqref="B10:G10"/>
    </sheetView>
  </sheetViews>
  <sheetFormatPr baseColWidth="10" defaultColWidth="9.140625" defaultRowHeight="11.25"/>
  <cols>
    <col min="1" max="1" width="27.42578125" style="9" customWidth="1"/>
    <col min="2" max="4" width="16.5703125" style="9" customWidth="1"/>
    <col min="5" max="5" width="12" style="9" customWidth="1"/>
    <col min="6" max="16384" width="9.140625" style="9"/>
  </cols>
  <sheetData>
    <row r="1" spans="1:6" ht="20.100000000000001" customHeight="1">
      <c r="A1" s="293" t="s">
        <v>201</v>
      </c>
      <c r="B1" s="293"/>
      <c r="C1" s="293"/>
      <c r="D1" s="293"/>
      <c r="E1" s="293"/>
      <c r="F1" s="8"/>
    </row>
    <row r="2" spans="1:6" s="10" customFormat="1" ht="12" customHeight="1">
      <c r="A2" s="298"/>
      <c r="B2" s="298"/>
    </row>
    <row r="3" spans="1:6" s="177" customFormat="1" ht="20.100000000000001" customHeight="1">
      <c r="A3" s="299" t="s">
        <v>222</v>
      </c>
      <c r="B3" s="299"/>
      <c r="C3" s="299"/>
      <c r="D3" s="299"/>
      <c r="E3" s="176"/>
    </row>
    <row r="4" spans="1:6" s="10" customFormat="1" ht="15" customHeight="1">
      <c r="A4" s="12"/>
      <c r="B4" s="12"/>
      <c r="C4" s="12"/>
      <c r="D4" s="12"/>
      <c r="E4" s="11"/>
    </row>
    <row r="5" spans="1:6" s="10" customFormat="1" ht="33" customHeight="1" thickBot="1">
      <c r="A5" s="13"/>
      <c r="B5" s="14" t="s">
        <v>0</v>
      </c>
      <c r="C5" s="15" t="s">
        <v>1</v>
      </c>
      <c r="D5" s="16" t="s">
        <v>2</v>
      </c>
    </row>
    <row r="6" spans="1:6" s="10" customFormat="1" ht="20.100000000000001" customHeight="1" thickTop="1">
      <c r="A6" s="17" t="s">
        <v>116</v>
      </c>
      <c r="B6" s="18">
        <v>50</v>
      </c>
      <c r="C6" s="18">
        <v>60</v>
      </c>
      <c r="D6" s="19">
        <v>110</v>
      </c>
    </row>
    <row r="7" spans="1:6" s="10" customFormat="1" ht="20.100000000000001" customHeight="1">
      <c r="A7" s="20" t="s">
        <v>117</v>
      </c>
      <c r="B7" s="21">
        <v>20</v>
      </c>
      <c r="C7" s="21">
        <v>10</v>
      </c>
      <c r="D7" s="22">
        <v>30</v>
      </c>
    </row>
    <row r="8" spans="1:6" s="10" customFormat="1" ht="20.100000000000001" customHeight="1">
      <c r="A8" s="1" t="s">
        <v>118</v>
      </c>
      <c r="B8" s="23">
        <v>12</v>
      </c>
      <c r="C8" s="23">
        <v>13</v>
      </c>
      <c r="D8" s="24">
        <v>25</v>
      </c>
    </row>
    <row r="9" spans="1:6" s="10" customFormat="1" ht="20.100000000000001" customHeight="1">
      <c r="A9" s="20" t="s">
        <v>250</v>
      </c>
      <c r="B9" s="21">
        <v>11</v>
      </c>
      <c r="C9" s="21">
        <v>13</v>
      </c>
      <c r="D9" s="22">
        <v>24</v>
      </c>
    </row>
    <row r="10" spans="1:6" s="10" customFormat="1" ht="20.100000000000001" customHeight="1">
      <c r="A10" s="1" t="s">
        <v>120</v>
      </c>
      <c r="B10" s="23">
        <v>11</v>
      </c>
      <c r="C10" s="23">
        <v>22</v>
      </c>
      <c r="D10" s="24">
        <v>33</v>
      </c>
    </row>
    <row r="11" spans="1:6" s="10" customFormat="1" ht="20.100000000000001" customHeight="1">
      <c r="A11" s="20" t="s">
        <v>121</v>
      </c>
      <c r="B11" s="21">
        <v>5</v>
      </c>
      <c r="C11" s="21">
        <v>2</v>
      </c>
      <c r="D11" s="22">
        <v>7</v>
      </c>
    </row>
    <row r="12" spans="1:6" s="10" customFormat="1" ht="20.100000000000001" customHeight="1">
      <c r="A12" s="1" t="s">
        <v>122</v>
      </c>
      <c r="B12" s="23">
        <v>17</v>
      </c>
      <c r="C12" s="23">
        <v>18</v>
      </c>
      <c r="D12" s="24">
        <v>35</v>
      </c>
    </row>
    <row r="13" spans="1:6" s="10" customFormat="1" ht="20.100000000000001" customHeight="1">
      <c r="A13" s="20" t="s">
        <v>123</v>
      </c>
      <c r="B13" s="21">
        <v>19</v>
      </c>
      <c r="C13" s="21">
        <v>7</v>
      </c>
      <c r="D13" s="22">
        <v>26</v>
      </c>
    </row>
    <row r="14" spans="1:6" s="10" customFormat="1" ht="20.100000000000001" customHeight="1">
      <c r="A14" s="1" t="s">
        <v>124</v>
      </c>
      <c r="B14" s="23">
        <v>156</v>
      </c>
      <c r="C14" s="23">
        <v>43</v>
      </c>
      <c r="D14" s="24">
        <v>199</v>
      </c>
    </row>
    <row r="15" spans="1:6" s="10" customFormat="1" ht="20.100000000000001" customHeight="1">
      <c r="A15" s="20" t="s">
        <v>125</v>
      </c>
      <c r="B15" s="21">
        <v>39</v>
      </c>
      <c r="C15" s="21">
        <v>19</v>
      </c>
      <c r="D15" s="22">
        <v>58</v>
      </c>
    </row>
    <row r="16" spans="1:6" s="10" customFormat="1" ht="20.100000000000001" customHeight="1">
      <c r="A16" s="1" t="s">
        <v>126</v>
      </c>
      <c r="B16" s="23">
        <v>12</v>
      </c>
      <c r="C16" s="23">
        <v>7</v>
      </c>
      <c r="D16" s="24">
        <v>19</v>
      </c>
    </row>
    <row r="17" spans="1:4" s="10" customFormat="1" ht="20.100000000000001" customHeight="1">
      <c r="A17" s="20" t="s">
        <v>127</v>
      </c>
      <c r="B17" s="21">
        <v>19</v>
      </c>
      <c r="C17" s="21">
        <v>15</v>
      </c>
      <c r="D17" s="22">
        <v>34</v>
      </c>
    </row>
    <row r="18" spans="1:4" s="10" customFormat="1" ht="20.100000000000001" customHeight="1">
      <c r="A18" s="1" t="s">
        <v>128</v>
      </c>
      <c r="B18" s="23">
        <v>37</v>
      </c>
      <c r="C18" s="23">
        <v>47</v>
      </c>
      <c r="D18" s="24">
        <v>84</v>
      </c>
    </row>
    <row r="19" spans="1:4" s="10" customFormat="1" ht="20.100000000000001" customHeight="1">
      <c r="A19" s="20" t="s">
        <v>129</v>
      </c>
      <c r="B19" s="21">
        <v>16</v>
      </c>
      <c r="C19" s="21">
        <v>10</v>
      </c>
      <c r="D19" s="22">
        <v>26</v>
      </c>
    </row>
    <row r="20" spans="1:4" s="10" customFormat="1" ht="20.100000000000001" customHeight="1">
      <c r="A20" s="1" t="s">
        <v>130</v>
      </c>
      <c r="B20" s="23">
        <v>6</v>
      </c>
      <c r="C20" s="23">
        <v>5</v>
      </c>
      <c r="D20" s="24">
        <v>11</v>
      </c>
    </row>
    <row r="21" spans="1:4" s="10" customFormat="1" ht="20.100000000000001" customHeight="1">
      <c r="A21" s="20" t="s">
        <v>131</v>
      </c>
      <c r="B21" s="21">
        <v>26</v>
      </c>
      <c r="C21" s="21">
        <v>13</v>
      </c>
      <c r="D21" s="22">
        <v>39</v>
      </c>
    </row>
    <row r="22" spans="1:4" s="10" customFormat="1" ht="20.100000000000001" customHeight="1">
      <c r="A22" s="1" t="s">
        <v>132</v>
      </c>
      <c r="B22" s="23">
        <v>6</v>
      </c>
      <c r="C22" s="23">
        <v>2</v>
      </c>
      <c r="D22" s="24">
        <v>8</v>
      </c>
    </row>
    <row r="23" spans="1:4" s="10" customFormat="1" ht="20.100000000000001" customHeight="1">
      <c r="A23" s="20" t="s">
        <v>133</v>
      </c>
      <c r="B23" s="21">
        <v>2</v>
      </c>
      <c r="C23" s="21">
        <v>0</v>
      </c>
      <c r="D23" s="22">
        <v>2</v>
      </c>
    </row>
    <row r="24" spans="1:4" s="10" customFormat="1" ht="20.100000000000001" customHeight="1" thickBot="1">
      <c r="A24" s="186" t="s">
        <v>2</v>
      </c>
      <c r="B24" s="187">
        <v>464</v>
      </c>
      <c r="C24" s="187">
        <v>306</v>
      </c>
      <c r="D24" s="187">
        <v>770</v>
      </c>
    </row>
    <row r="25" spans="1:4" s="10" customFormat="1" ht="28.35" customHeight="1" thickTop="1"/>
  </sheetData>
  <mergeCells count="3">
    <mergeCell ref="A2:B2"/>
    <mergeCell ref="A3:D3"/>
    <mergeCell ref="A1:E1"/>
  </mergeCells>
  <pageMargins left="0.59055118110236227" right="0.35433070866141736" top="0.812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6"/>
    <pageSetUpPr fitToPage="1"/>
  </sheetPr>
  <dimension ref="A1:M25"/>
  <sheetViews>
    <sheetView showGridLines="0" topLeftCell="A4" zoomScale="90" zoomScaleNormal="90" workbookViewId="0">
      <selection activeCell="B10" sqref="B10:G10"/>
    </sheetView>
  </sheetViews>
  <sheetFormatPr baseColWidth="10" defaultRowHeight="12.75"/>
  <cols>
    <col min="1" max="1" width="27.42578125" style="25" customWidth="1"/>
    <col min="2" max="7" width="15.7109375" style="25" customWidth="1"/>
    <col min="8" max="8" width="16.28515625" style="25" customWidth="1"/>
    <col min="9" max="9" width="15.7109375" style="25" customWidth="1"/>
    <col min="10" max="10" width="18.7109375" style="25" customWidth="1"/>
    <col min="11" max="11" width="15.7109375" style="25" customWidth="1"/>
    <col min="12" max="12" width="19.7109375" style="25" customWidth="1"/>
    <col min="13" max="13" width="15.7109375" style="25" customWidth="1"/>
    <col min="14" max="16384" width="11.42578125" style="25"/>
  </cols>
  <sheetData>
    <row r="1" spans="1:13" ht="20.100000000000001" customHeight="1">
      <c r="A1" s="293" t="s">
        <v>201</v>
      </c>
      <c r="B1" s="293"/>
      <c r="C1" s="293"/>
      <c r="D1" s="293"/>
      <c r="E1" s="293"/>
      <c r="F1" s="293"/>
      <c r="G1" s="293"/>
    </row>
    <row r="2" spans="1:13" ht="12" customHeight="1"/>
    <row r="3" spans="1:13" s="178" customFormat="1" ht="20.100000000000001" customHeight="1">
      <c r="A3" s="299" t="s">
        <v>219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3" ht="15" customHeight="1"/>
    <row r="5" spans="1:13" ht="53.25" customHeight="1" thickBot="1">
      <c r="A5" s="31"/>
      <c r="B5" s="39" t="s">
        <v>78</v>
      </c>
      <c r="C5" s="33" t="s">
        <v>108</v>
      </c>
      <c r="D5" s="40" t="s">
        <v>111</v>
      </c>
      <c r="E5" s="33" t="s">
        <v>108</v>
      </c>
      <c r="F5" s="40" t="s">
        <v>110</v>
      </c>
      <c r="G5" s="33" t="s">
        <v>108</v>
      </c>
      <c r="H5" s="40" t="s">
        <v>191</v>
      </c>
      <c r="I5" s="33" t="s">
        <v>108</v>
      </c>
      <c r="J5" s="40" t="s">
        <v>113</v>
      </c>
      <c r="K5" s="33" t="s">
        <v>108</v>
      </c>
      <c r="L5" s="33" t="s">
        <v>105</v>
      </c>
      <c r="M5" s="33" t="s">
        <v>108</v>
      </c>
    </row>
    <row r="6" spans="1:13" ht="30" customHeight="1" thickTop="1">
      <c r="A6" s="6" t="s">
        <v>116</v>
      </c>
      <c r="B6" s="35">
        <v>889353</v>
      </c>
      <c r="C6" s="54">
        <v>104.8</v>
      </c>
      <c r="D6" s="35">
        <v>30187</v>
      </c>
      <c r="E6" s="54">
        <v>3.6</v>
      </c>
      <c r="F6" s="35">
        <v>40049</v>
      </c>
      <c r="G6" s="54">
        <v>4.7</v>
      </c>
      <c r="H6" s="35">
        <v>253707</v>
      </c>
      <c r="I6" s="54">
        <v>29.9</v>
      </c>
      <c r="J6" s="35">
        <v>217384</v>
      </c>
      <c r="K6" s="54">
        <v>25.6</v>
      </c>
      <c r="L6" s="35">
        <v>0</v>
      </c>
      <c r="M6" s="54">
        <v>0</v>
      </c>
    </row>
    <row r="7" spans="1:13" ht="30" customHeight="1">
      <c r="A7" s="5" t="s">
        <v>117</v>
      </c>
      <c r="B7" s="132">
        <v>666803</v>
      </c>
      <c r="C7" s="229">
        <v>500.9</v>
      </c>
      <c r="D7" s="132">
        <v>50448</v>
      </c>
      <c r="E7" s="229">
        <v>37.9</v>
      </c>
      <c r="F7" s="132">
        <v>11992</v>
      </c>
      <c r="G7" s="229">
        <v>9</v>
      </c>
      <c r="H7" s="132">
        <v>53177</v>
      </c>
      <c r="I7" s="229">
        <v>39.9</v>
      </c>
      <c r="J7" s="132">
        <v>70743</v>
      </c>
      <c r="K7" s="229">
        <v>53.1</v>
      </c>
      <c r="L7" s="132">
        <v>23898</v>
      </c>
      <c r="M7" s="229">
        <v>18</v>
      </c>
    </row>
    <row r="8" spans="1:13" ht="30" customHeight="1">
      <c r="A8" s="2" t="s">
        <v>118</v>
      </c>
      <c r="B8" s="35">
        <v>469244</v>
      </c>
      <c r="C8" s="54">
        <v>462.1</v>
      </c>
      <c r="D8" s="35">
        <v>19551</v>
      </c>
      <c r="E8" s="54">
        <v>19.3</v>
      </c>
      <c r="F8" s="35">
        <v>13410</v>
      </c>
      <c r="G8" s="54">
        <v>13.2</v>
      </c>
      <c r="H8" s="35">
        <v>52712</v>
      </c>
      <c r="I8" s="54">
        <v>51.9</v>
      </c>
      <c r="J8" s="35">
        <v>72735</v>
      </c>
      <c r="K8" s="54">
        <v>71.599999999999994</v>
      </c>
      <c r="L8" s="35">
        <v>35868</v>
      </c>
      <c r="M8" s="54">
        <v>35.299999999999997</v>
      </c>
    </row>
    <row r="9" spans="1:13" ht="30" customHeight="1">
      <c r="A9" s="5" t="s">
        <v>250</v>
      </c>
      <c r="B9" s="132">
        <v>1047380</v>
      </c>
      <c r="C9" s="229">
        <v>861.9</v>
      </c>
      <c r="D9" s="132">
        <v>225446</v>
      </c>
      <c r="E9" s="229">
        <v>185.5</v>
      </c>
      <c r="F9" s="132">
        <v>19596</v>
      </c>
      <c r="G9" s="229">
        <v>16.100000000000001</v>
      </c>
      <c r="H9" s="132">
        <v>20867</v>
      </c>
      <c r="I9" s="229">
        <v>17.2</v>
      </c>
      <c r="J9" s="132">
        <v>51748</v>
      </c>
      <c r="K9" s="229">
        <v>42.6</v>
      </c>
      <c r="L9" s="132">
        <v>19215</v>
      </c>
      <c r="M9" s="229">
        <v>15.8</v>
      </c>
    </row>
    <row r="10" spans="1:13" ht="30" customHeight="1">
      <c r="A10" s="2" t="s">
        <v>120</v>
      </c>
      <c r="B10" s="35">
        <v>833607</v>
      </c>
      <c r="C10" s="54">
        <v>371.4</v>
      </c>
      <c r="D10" s="35">
        <v>39405</v>
      </c>
      <c r="E10" s="54">
        <v>17.600000000000001</v>
      </c>
      <c r="F10" s="35">
        <v>24999</v>
      </c>
      <c r="G10" s="54">
        <v>11.1</v>
      </c>
      <c r="H10" s="35">
        <v>77026</v>
      </c>
      <c r="I10" s="54">
        <v>34.299999999999997</v>
      </c>
      <c r="J10" s="35">
        <v>145708</v>
      </c>
      <c r="K10" s="54">
        <v>64.900000000000006</v>
      </c>
      <c r="L10" s="35">
        <v>79235</v>
      </c>
      <c r="M10" s="54">
        <v>35.299999999999997</v>
      </c>
    </row>
    <row r="11" spans="1:13" ht="30" customHeight="1">
      <c r="A11" s="5" t="s">
        <v>121</v>
      </c>
      <c r="B11" s="132">
        <v>268110</v>
      </c>
      <c r="C11" s="229">
        <v>460.4</v>
      </c>
      <c r="D11" s="132">
        <v>20048</v>
      </c>
      <c r="E11" s="229">
        <v>34.4</v>
      </c>
      <c r="F11" s="132">
        <v>8235</v>
      </c>
      <c r="G11" s="229">
        <v>14.1</v>
      </c>
      <c r="H11" s="132">
        <v>22749</v>
      </c>
      <c r="I11" s="229">
        <v>39.1</v>
      </c>
      <c r="J11" s="132">
        <v>9539</v>
      </c>
      <c r="K11" s="229">
        <v>16.399999999999999</v>
      </c>
      <c r="L11" s="132">
        <v>1966</v>
      </c>
      <c r="M11" s="229">
        <v>3.4</v>
      </c>
    </row>
    <row r="12" spans="1:13" ht="30" customHeight="1">
      <c r="A12" s="2" t="s">
        <v>122</v>
      </c>
      <c r="B12" s="35">
        <v>1535676</v>
      </c>
      <c r="C12" s="54">
        <v>642.20000000000005</v>
      </c>
      <c r="D12" s="35">
        <v>114999</v>
      </c>
      <c r="E12" s="54">
        <v>48.1</v>
      </c>
      <c r="F12" s="35">
        <v>23251</v>
      </c>
      <c r="G12" s="54">
        <v>9.6999999999999993</v>
      </c>
      <c r="H12" s="35">
        <v>97170</v>
      </c>
      <c r="I12" s="54">
        <v>40.6</v>
      </c>
      <c r="J12" s="35">
        <v>113691</v>
      </c>
      <c r="K12" s="54">
        <v>47.5</v>
      </c>
      <c r="L12" s="35">
        <v>41660</v>
      </c>
      <c r="M12" s="54">
        <v>17.399999999999999</v>
      </c>
    </row>
    <row r="13" spans="1:13" ht="30" customHeight="1">
      <c r="A13" s="5" t="s">
        <v>123</v>
      </c>
      <c r="B13" s="132">
        <v>638396</v>
      </c>
      <c r="C13" s="229">
        <v>312.5</v>
      </c>
      <c r="D13" s="132">
        <v>53268</v>
      </c>
      <c r="E13" s="229">
        <v>26.1</v>
      </c>
      <c r="F13" s="132">
        <v>13631</v>
      </c>
      <c r="G13" s="229">
        <v>6.7</v>
      </c>
      <c r="H13" s="132">
        <v>32295</v>
      </c>
      <c r="I13" s="229">
        <v>15.8</v>
      </c>
      <c r="J13" s="132">
        <v>54719</v>
      </c>
      <c r="K13" s="229">
        <v>26.8</v>
      </c>
      <c r="L13" s="132">
        <v>42959</v>
      </c>
      <c r="M13" s="229">
        <v>21</v>
      </c>
    </row>
    <row r="14" spans="1:13" ht="30" customHeight="1">
      <c r="A14" s="2" t="s">
        <v>124</v>
      </c>
      <c r="B14" s="35">
        <v>2721247</v>
      </c>
      <c r="C14" s="54">
        <v>355.5</v>
      </c>
      <c r="D14" s="35">
        <v>447075</v>
      </c>
      <c r="E14" s="54">
        <v>58.4</v>
      </c>
      <c r="F14" s="35">
        <v>104067</v>
      </c>
      <c r="G14" s="54">
        <v>13.6</v>
      </c>
      <c r="H14" s="35">
        <v>292710</v>
      </c>
      <c r="I14" s="54">
        <v>38.200000000000003</v>
      </c>
      <c r="J14" s="35">
        <v>250857</v>
      </c>
      <c r="K14" s="54">
        <v>32.799999999999997</v>
      </c>
      <c r="L14" s="35">
        <v>369513</v>
      </c>
      <c r="M14" s="54">
        <v>48.3</v>
      </c>
    </row>
    <row r="15" spans="1:13" ht="30" customHeight="1">
      <c r="A15" s="5" t="s">
        <v>125</v>
      </c>
      <c r="B15" s="132">
        <v>3560373</v>
      </c>
      <c r="C15" s="229">
        <v>706.9</v>
      </c>
      <c r="D15" s="132">
        <v>51358</v>
      </c>
      <c r="E15" s="229">
        <v>10.199999999999999</v>
      </c>
      <c r="F15" s="132">
        <v>45399</v>
      </c>
      <c r="G15" s="229">
        <v>9</v>
      </c>
      <c r="H15" s="132">
        <v>179293</v>
      </c>
      <c r="I15" s="229">
        <v>35.6</v>
      </c>
      <c r="J15" s="132">
        <v>255466</v>
      </c>
      <c r="K15" s="229">
        <v>50.7</v>
      </c>
      <c r="L15" s="132">
        <v>180424</v>
      </c>
      <c r="M15" s="229">
        <v>35.799999999999997</v>
      </c>
    </row>
    <row r="16" spans="1:13" ht="30" customHeight="1">
      <c r="A16" s="2" t="s">
        <v>126</v>
      </c>
      <c r="B16" s="35">
        <v>307967</v>
      </c>
      <c r="C16" s="54">
        <v>290.7</v>
      </c>
      <c r="D16" s="35">
        <v>55962</v>
      </c>
      <c r="E16" s="54">
        <v>52.8</v>
      </c>
      <c r="F16" s="35">
        <v>23062</v>
      </c>
      <c r="G16" s="54">
        <v>21.8</v>
      </c>
      <c r="H16" s="35">
        <v>42953</v>
      </c>
      <c r="I16" s="54">
        <v>40.5</v>
      </c>
      <c r="J16" s="35">
        <v>33360</v>
      </c>
      <c r="K16" s="54">
        <v>31.5</v>
      </c>
      <c r="L16" s="35">
        <v>12356</v>
      </c>
      <c r="M16" s="54">
        <v>11.7</v>
      </c>
    </row>
    <row r="17" spans="1:13" ht="30" customHeight="1">
      <c r="A17" s="5" t="s">
        <v>127</v>
      </c>
      <c r="B17" s="132">
        <v>1329358</v>
      </c>
      <c r="C17" s="229">
        <v>492.6</v>
      </c>
      <c r="D17" s="132">
        <v>77779</v>
      </c>
      <c r="E17" s="229">
        <v>28.8</v>
      </c>
      <c r="F17" s="132">
        <v>59280</v>
      </c>
      <c r="G17" s="229">
        <v>22</v>
      </c>
      <c r="H17" s="132">
        <v>133590</v>
      </c>
      <c r="I17" s="229">
        <v>49.5</v>
      </c>
      <c r="J17" s="132">
        <v>335107</v>
      </c>
      <c r="K17" s="229">
        <v>124.2</v>
      </c>
      <c r="L17" s="132">
        <v>66628</v>
      </c>
      <c r="M17" s="229">
        <v>24.7</v>
      </c>
    </row>
    <row r="18" spans="1:13" ht="30" customHeight="1">
      <c r="A18" s="2" t="s">
        <v>128</v>
      </c>
      <c r="B18" s="35">
        <v>2380514</v>
      </c>
      <c r="C18" s="54">
        <v>352.4</v>
      </c>
      <c r="D18" s="35">
        <v>437420</v>
      </c>
      <c r="E18" s="54">
        <v>64.7</v>
      </c>
      <c r="F18" s="35">
        <v>110516</v>
      </c>
      <c r="G18" s="54">
        <v>16.399999999999999</v>
      </c>
      <c r="H18" s="35">
        <v>275646</v>
      </c>
      <c r="I18" s="54">
        <v>40.799999999999997</v>
      </c>
      <c r="J18" s="35">
        <v>318565</v>
      </c>
      <c r="K18" s="54">
        <v>47.2</v>
      </c>
      <c r="L18" s="35">
        <v>131982</v>
      </c>
      <c r="M18" s="54">
        <v>19.5</v>
      </c>
    </row>
    <row r="19" spans="1:13" ht="30" customHeight="1">
      <c r="A19" s="5" t="s">
        <v>129</v>
      </c>
      <c r="B19" s="132">
        <v>441651</v>
      </c>
      <c r="C19" s="229">
        <v>292.7</v>
      </c>
      <c r="D19" s="132">
        <v>31123</v>
      </c>
      <c r="E19" s="229">
        <v>20.6</v>
      </c>
      <c r="F19" s="132">
        <v>11943</v>
      </c>
      <c r="G19" s="229">
        <v>7.9</v>
      </c>
      <c r="H19" s="132">
        <v>41203</v>
      </c>
      <c r="I19" s="229">
        <v>27.3</v>
      </c>
      <c r="J19" s="132">
        <v>30093</v>
      </c>
      <c r="K19" s="229">
        <v>19.899999999999999</v>
      </c>
      <c r="L19" s="132">
        <v>35358</v>
      </c>
      <c r="M19" s="229">
        <v>23.4</v>
      </c>
    </row>
    <row r="20" spans="1:13" ht="30" customHeight="1">
      <c r="A20" s="2" t="s">
        <v>130</v>
      </c>
      <c r="B20" s="35">
        <v>399513</v>
      </c>
      <c r="C20" s="54">
        <v>607.9</v>
      </c>
      <c r="D20" s="35">
        <v>10662</v>
      </c>
      <c r="E20" s="54">
        <v>16.2</v>
      </c>
      <c r="F20" s="35">
        <v>8433</v>
      </c>
      <c r="G20" s="54">
        <v>12.8</v>
      </c>
      <c r="H20" s="35">
        <v>31303</v>
      </c>
      <c r="I20" s="54">
        <v>47.6</v>
      </c>
      <c r="J20" s="35">
        <v>42535</v>
      </c>
      <c r="K20" s="54">
        <v>64.7</v>
      </c>
      <c r="L20" s="35">
        <v>5083</v>
      </c>
      <c r="M20" s="54">
        <v>7.7</v>
      </c>
    </row>
    <row r="21" spans="1:13" ht="30" customHeight="1">
      <c r="A21" s="5" t="s">
        <v>131</v>
      </c>
      <c r="B21" s="132">
        <v>1780856</v>
      </c>
      <c r="C21" s="229">
        <v>813.4</v>
      </c>
      <c r="D21" s="132">
        <v>38110</v>
      </c>
      <c r="E21" s="229">
        <v>17.399999999999999</v>
      </c>
      <c r="F21" s="132">
        <v>34152</v>
      </c>
      <c r="G21" s="229">
        <v>15.6</v>
      </c>
      <c r="H21" s="132">
        <v>140611</v>
      </c>
      <c r="I21" s="229">
        <v>64.2</v>
      </c>
      <c r="J21" s="132">
        <v>57832</v>
      </c>
      <c r="K21" s="229">
        <v>26.4</v>
      </c>
      <c r="L21" s="132">
        <v>0</v>
      </c>
      <c r="M21" s="229">
        <v>0</v>
      </c>
    </row>
    <row r="22" spans="1:13" ht="30" customHeight="1">
      <c r="A22" s="2" t="s">
        <v>132</v>
      </c>
      <c r="B22" s="35">
        <v>182684</v>
      </c>
      <c r="C22" s="54">
        <v>577.9</v>
      </c>
      <c r="D22" s="35">
        <v>2729</v>
      </c>
      <c r="E22" s="54">
        <v>8.6</v>
      </c>
      <c r="F22" s="35">
        <v>6298</v>
      </c>
      <c r="G22" s="54">
        <v>19.899999999999999</v>
      </c>
      <c r="H22" s="35">
        <v>10279</v>
      </c>
      <c r="I22" s="54">
        <v>32.5</v>
      </c>
      <c r="J22" s="35">
        <v>12743</v>
      </c>
      <c r="K22" s="54">
        <v>40.299999999999997</v>
      </c>
      <c r="L22" s="35">
        <v>6896</v>
      </c>
      <c r="M22" s="54">
        <v>21.8</v>
      </c>
    </row>
    <row r="23" spans="1:13" ht="30" customHeight="1">
      <c r="A23" s="5" t="s">
        <v>133</v>
      </c>
      <c r="B23" s="132">
        <v>25853</v>
      </c>
      <c r="C23" s="229">
        <v>153.6</v>
      </c>
      <c r="D23" s="132">
        <v>0</v>
      </c>
      <c r="E23" s="229">
        <v>0</v>
      </c>
      <c r="F23" s="132">
        <v>0</v>
      </c>
      <c r="G23" s="229">
        <v>0</v>
      </c>
      <c r="H23" s="132">
        <v>0</v>
      </c>
      <c r="I23" s="229">
        <v>0</v>
      </c>
      <c r="J23" s="132">
        <v>8367</v>
      </c>
      <c r="K23" s="229">
        <v>49.7</v>
      </c>
      <c r="L23" s="132">
        <v>0</v>
      </c>
      <c r="M23" s="229">
        <v>0</v>
      </c>
    </row>
    <row r="24" spans="1:13" ht="30" customHeight="1" thickBot="1">
      <c r="A24" s="223" t="s">
        <v>2</v>
      </c>
      <c r="B24" s="224">
        <v>19478585</v>
      </c>
      <c r="C24" s="233">
        <v>411.4</v>
      </c>
      <c r="D24" s="224">
        <v>1705570</v>
      </c>
      <c r="E24" s="233">
        <v>36</v>
      </c>
      <c r="F24" s="224">
        <v>558313</v>
      </c>
      <c r="G24" s="233">
        <v>11.8</v>
      </c>
      <c r="H24" s="224">
        <v>1757291</v>
      </c>
      <c r="I24" s="233">
        <v>37.1</v>
      </c>
      <c r="J24" s="224">
        <v>2081192</v>
      </c>
      <c r="K24" s="233">
        <v>44</v>
      </c>
      <c r="L24" s="224">
        <v>1053041</v>
      </c>
      <c r="M24" s="233">
        <v>22.2</v>
      </c>
    </row>
    <row r="25" spans="1:13" ht="13.5" thickTop="1"/>
  </sheetData>
  <mergeCells count="2">
    <mergeCell ref="A3:M3"/>
    <mergeCell ref="A1:G1"/>
  </mergeCells>
  <pageMargins left="0.59055118110236227" right="0.35433070866141736" top="0.75" bottom="0.59055118110236227" header="0" footer="0"/>
  <pageSetup paperSize="9" scale="62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6"/>
  </sheetPr>
  <dimension ref="A1:K34"/>
  <sheetViews>
    <sheetView showGridLines="0" topLeftCell="A16" zoomScale="90" zoomScaleNormal="90" zoomScalePageLayoutView="85" workbookViewId="0">
      <selection activeCell="B10" sqref="B10:G10"/>
    </sheetView>
  </sheetViews>
  <sheetFormatPr baseColWidth="10" defaultColWidth="9.140625" defaultRowHeight="12.75"/>
  <cols>
    <col min="1" max="1" width="32.85546875" style="29" customWidth="1"/>
    <col min="2" max="2" width="15.7109375" style="29" customWidth="1"/>
    <col min="3" max="3" width="16" style="29" customWidth="1"/>
    <col min="4" max="4" width="14.5703125" style="29" customWidth="1"/>
    <col min="5" max="5" width="13.140625" style="29" bestFit="1" customWidth="1"/>
    <col min="6" max="6" width="18.28515625" style="29" bestFit="1" customWidth="1"/>
    <col min="7" max="7" width="19.7109375" style="29" bestFit="1" customWidth="1"/>
    <col min="8" max="8" width="15.42578125" style="29" bestFit="1" customWidth="1"/>
    <col min="9" max="9" width="19.42578125" style="29" bestFit="1" customWidth="1"/>
    <col min="10" max="10" width="15.85546875" style="37" bestFit="1" customWidth="1"/>
    <col min="11" max="11" width="15.7109375" style="37" bestFit="1" customWidth="1"/>
    <col min="12" max="16384" width="9.140625" style="29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36"/>
    </row>
    <row r="2" spans="1:11" s="27" customFormat="1" ht="12" customHeight="1"/>
    <row r="3" spans="1:11" s="179" customFormat="1" ht="20.100000000000001" customHeight="1">
      <c r="A3" s="299" t="s">
        <v>220</v>
      </c>
      <c r="B3" s="299"/>
      <c r="C3" s="299"/>
      <c r="D3" s="299"/>
      <c r="E3" s="299"/>
      <c r="F3" s="299"/>
      <c r="G3" s="299"/>
      <c r="H3" s="299"/>
      <c r="I3" s="299"/>
      <c r="J3" s="299"/>
      <c r="K3" s="180"/>
    </row>
    <row r="4" spans="1:11" s="27" customFormat="1" ht="1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11" ht="43.5" customHeight="1" thickBot="1">
      <c r="A5" s="38"/>
      <c r="B5" s="39" t="s">
        <v>116</v>
      </c>
      <c r="C5" s="40" t="s">
        <v>117</v>
      </c>
      <c r="D5" s="40" t="s">
        <v>118</v>
      </c>
      <c r="E5" s="40" t="s">
        <v>119</v>
      </c>
      <c r="F5" s="40" t="s">
        <v>120</v>
      </c>
      <c r="G5" s="40" t="s">
        <v>121</v>
      </c>
      <c r="H5" s="40" t="s">
        <v>122</v>
      </c>
      <c r="I5" s="40" t="s">
        <v>123</v>
      </c>
      <c r="J5" s="41" t="s">
        <v>124</v>
      </c>
      <c r="K5" s="42"/>
    </row>
    <row r="6" spans="1:11" ht="30" customHeight="1" thickTop="1">
      <c r="A6" s="43" t="s">
        <v>64</v>
      </c>
      <c r="B6" s="44">
        <v>674114</v>
      </c>
      <c r="C6" s="44">
        <v>141886</v>
      </c>
      <c r="D6" s="45">
        <v>110230</v>
      </c>
      <c r="E6" s="44">
        <v>127905</v>
      </c>
      <c r="F6" s="44">
        <v>173492</v>
      </c>
      <c r="G6" s="44">
        <v>54609</v>
      </c>
      <c r="H6" s="44">
        <v>236702</v>
      </c>
      <c r="I6" s="44">
        <v>167155</v>
      </c>
      <c r="J6" s="44">
        <v>834160</v>
      </c>
      <c r="K6" s="42"/>
    </row>
    <row r="7" spans="1:11" ht="30" customHeight="1">
      <c r="A7" s="46" t="s">
        <v>192</v>
      </c>
      <c r="B7" s="47">
        <v>0.75837766312522803</v>
      </c>
      <c r="C7" s="47">
        <v>0.84106959108016299</v>
      </c>
      <c r="D7" s="48">
        <v>0.897786446520911</v>
      </c>
      <c r="E7" s="47">
        <v>0.671795473202768</v>
      </c>
      <c r="F7" s="47">
        <v>0.77119406082124797</v>
      </c>
      <c r="G7" s="47">
        <v>0.90847662473218704</v>
      </c>
      <c r="H7" s="47">
        <v>0.91901631587396804</v>
      </c>
      <c r="I7" s="47">
        <v>0.93814124614878402</v>
      </c>
      <c r="J7" s="47">
        <v>0.77547353025798405</v>
      </c>
      <c r="K7" s="42"/>
    </row>
    <row r="8" spans="1:11" ht="30" customHeight="1">
      <c r="A8" s="3" t="s">
        <v>65</v>
      </c>
      <c r="B8" s="44">
        <v>4243557</v>
      </c>
      <c r="C8" s="44">
        <v>1202403</v>
      </c>
      <c r="D8" s="45">
        <v>849377</v>
      </c>
      <c r="E8" s="44">
        <v>846569</v>
      </c>
      <c r="F8" s="44">
        <v>1660247</v>
      </c>
      <c r="G8" s="44">
        <v>520820</v>
      </c>
      <c r="H8" s="44">
        <v>1906261</v>
      </c>
      <c r="I8" s="44">
        <v>1177643</v>
      </c>
      <c r="J8" s="44">
        <v>8155163</v>
      </c>
      <c r="K8" s="42"/>
    </row>
    <row r="9" spans="1:11" ht="30" customHeight="1">
      <c r="A9" s="46" t="s">
        <v>250</v>
      </c>
      <c r="B9" s="47">
        <v>0.86828761814675803</v>
      </c>
      <c r="C9" s="47">
        <v>0.86611144516439198</v>
      </c>
      <c r="D9" s="48">
        <v>0.90841875869019295</v>
      </c>
      <c r="E9" s="47">
        <v>0.818359755672603</v>
      </c>
      <c r="F9" s="47">
        <v>0.89148662819447999</v>
      </c>
      <c r="G9" s="47">
        <v>0.94259437041588301</v>
      </c>
      <c r="H9" s="47">
        <v>0.89213229458085797</v>
      </c>
      <c r="I9" s="47">
        <v>0.94384970657491296</v>
      </c>
      <c r="J9" s="47">
        <v>0.88662090506345503</v>
      </c>
      <c r="K9" s="42"/>
    </row>
    <row r="10" spans="1:11" ht="30" customHeight="1">
      <c r="A10" s="3" t="s">
        <v>40</v>
      </c>
      <c r="B10" s="44">
        <v>16966653</v>
      </c>
      <c r="C10" s="44">
        <v>2097351</v>
      </c>
      <c r="D10" s="45">
        <v>1985879</v>
      </c>
      <c r="E10" s="44">
        <v>2872321</v>
      </c>
      <c r="F10" s="44">
        <v>4323937</v>
      </c>
      <c r="G10" s="44">
        <v>945079</v>
      </c>
      <c r="H10" s="44">
        <v>3960969</v>
      </c>
      <c r="I10" s="44">
        <v>3312599</v>
      </c>
      <c r="J10" s="44">
        <v>13396871</v>
      </c>
      <c r="K10" s="42"/>
    </row>
    <row r="11" spans="1:11" ht="30" customHeight="1">
      <c r="A11" s="46" t="s">
        <v>192</v>
      </c>
      <c r="B11" s="47">
        <v>0.77242541590259395</v>
      </c>
      <c r="C11" s="47">
        <v>0.91164807416593596</v>
      </c>
      <c r="D11" s="48">
        <v>0.80533154336190704</v>
      </c>
      <c r="E11" s="47">
        <v>0.56923825714465803</v>
      </c>
      <c r="F11" s="47">
        <v>0.73413881839629003</v>
      </c>
      <c r="G11" s="47">
        <v>0.98443622173384404</v>
      </c>
      <c r="H11" s="47">
        <v>0.880104590568621</v>
      </c>
      <c r="I11" s="47">
        <v>0.89642392574531404</v>
      </c>
      <c r="J11" s="47">
        <v>0.76124618950201095</v>
      </c>
      <c r="K11" s="42"/>
    </row>
    <row r="12" spans="1:11" ht="30" customHeight="1">
      <c r="A12" s="3" t="s">
        <v>193</v>
      </c>
      <c r="B12" s="44">
        <v>269288</v>
      </c>
      <c r="C12" s="44">
        <v>30839</v>
      </c>
      <c r="D12" s="45">
        <v>33455</v>
      </c>
      <c r="E12" s="44">
        <v>25581</v>
      </c>
      <c r="F12" s="44">
        <v>60161</v>
      </c>
      <c r="G12" s="44">
        <v>11334</v>
      </c>
      <c r="H12" s="44">
        <v>51210</v>
      </c>
      <c r="I12" s="44">
        <v>43646</v>
      </c>
      <c r="J12" s="44">
        <v>286556</v>
      </c>
      <c r="K12" s="42"/>
    </row>
    <row r="13" spans="1:11" ht="30" customHeight="1">
      <c r="A13" s="46" t="s">
        <v>192</v>
      </c>
      <c r="B13" s="47">
        <v>0.72509358010754299</v>
      </c>
      <c r="C13" s="47">
        <v>0.68115049126106597</v>
      </c>
      <c r="D13" s="48">
        <v>0.63697504109998504</v>
      </c>
      <c r="E13" s="47">
        <v>0.72213752394355202</v>
      </c>
      <c r="F13" s="47">
        <v>0.69885806419441199</v>
      </c>
      <c r="G13" s="47">
        <v>0.97820716428445398</v>
      </c>
      <c r="H13" s="47">
        <v>0.78461238039445402</v>
      </c>
      <c r="I13" s="47">
        <v>0.85089126151308203</v>
      </c>
      <c r="J13" s="47">
        <v>0.73086935886877302</v>
      </c>
      <c r="K13" s="42"/>
    </row>
    <row r="14" spans="1:11" ht="30" customHeight="1">
      <c r="A14" s="3" t="s">
        <v>41</v>
      </c>
      <c r="B14" s="44">
        <v>4920241</v>
      </c>
      <c r="C14" s="44">
        <v>625414</v>
      </c>
      <c r="D14" s="45">
        <v>416046</v>
      </c>
      <c r="E14" s="44">
        <v>681156</v>
      </c>
      <c r="F14" s="44">
        <v>898542</v>
      </c>
      <c r="G14" s="44">
        <v>270317</v>
      </c>
      <c r="H14" s="44">
        <v>905515</v>
      </c>
      <c r="I14" s="44">
        <v>869213</v>
      </c>
      <c r="J14" s="44">
        <v>3570547</v>
      </c>
      <c r="K14" s="42"/>
    </row>
    <row r="15" spans="1:11" ht="30" customHeight="1">
      <c r="A15" s="46" t="s">
        <v>192</v>
      </c>
      <c r="B15" s="47">
        <v>0.73349110338294399</v>
      </c>
      <c r="C15" s="47">
        <v>0.76876916730357803</v>
      </c>
      <c r="D15" s="48">
        <v>0.82680761261975799</v>
      </c>
      <c r="E15" s="47">
        <v>0.591937823347368</v>
      </c>
      <c r="F15" s="47">
        <v>0.62278891804723702</v>
      </c>
      <c r="G15" s="47">
        <v>0.88057354883340699</v>
      </c>
      <c r="H15" s="47">
        <v>0.82435961855960405</v>
      </c>
      <c r="I15" s="47">
        <v>0.88929755997666904</v>
      </c>
      <c r="J15" s="47">
        <v>0.76469291679958296</v>
      </c>
      <c r="K15" s="42"/>
    </row>
    <row r="16" spans="1:11" ht="30" customHeight="1">
      <c r="A16" s="3" t="s">
        <v>194</v>
      </c>
      <c r="B16" s="44">
        <v>801583</v>
      </c>
      <c r="C16" s="44">
        <v>126021</v>
      </c>
      <c r="D16" s="45">
        <v>100927</v>
      </c>
      <c r="E16" s="44">
        <v>108859</v>
      </c>
      <c r="F16" s="44">
        <v>127054</v>
      </c>
      <c r="G16" s="44">
        <v>86756</v>
      </c>
      <c r="H16" s="44">
        <v>282229</v>
      </c>
      <c r="I16" s="44">
        <v>141208</v>
      </c>
      <c r="J16" s="44">
        <v>1366419</v>
      </c>
      <c r="K16" s="42"/>
    </row>
    <row r="17" spans="1:11" ht="30" customHeight="1">
      <c r="A17" s="46" t="s">
        <v>192</v>
      </c>
      <c r="B17" s="47">
        <v>0.96296702899138298</v>
      </c>
      <c r="C17" s="47">
        <v>0.93232080367557801</v>
      </c>
      <c r="D17" s="48">
        <v>0.96946307727367298</v>
      </c>
      <c r="E17" s="47">
        <v>0.96686539468486798</v>
      </c>
      <c r="F17" s="47">
        <v>0.97061092134053195</v>
      </c>
      <c r="G17" s="47">
        <v>0.99302641892203403</v>
      </c>
      <c r="H17" s="47">
        <v>0.975959238774187</v>
      </c>
      <c r="I17" s="47">
        <v>0.94683020792023098</v>
      </c>
      <c r="J17" s="47">
        <v>0.95224305282640198</v>
      </c>
      <c r="K17" s="42"/>
    </row>
    <row r="18" spans="1:11" ht="30" customHeight="1">
      <c r="A18" s="3" t="s">
        <v>195</v>
      </c>
      <c r="B18" s="44">
        <v>26913</v>
      </c>
      <c r="C18" s="44">
        <v>1500</v>
      </c>
      <c r="D18" s="45">
        <v>940</v>
      </c>
      <c r="E18" s="44">
        <v>1668</v>
      </c>
      <c r="F18" s="44">
        <v>3508</v>
      </c>
      <c r="G18" s="44">
        <v>2912</v>
      </c>
      <c r="H18" s="44">
        <v>4587</v>
      </c>
      <c r="I18" s="44">
        <v>178</v>
      </c>
      <c r="J18" s="44">
        <v>26942</v>
      </c>
      <c r="K18" s="42"/>
    </row>
    <row r="19" spans="1:11" ht="30" customHeight="1">
      <c r="A19" s="46" t="s">
        <v>192</v>
      </c>
      <c r="B19" s="47">
        <v>0.99933117824099904</v>
      </c>
      <c r="C19" s="47">
        <v>0.99066666666666703</v>
      </c>
      <c r="D19" s="48">
        <v>0.99361702127659601</v>
      </c>
      <c r="E19" s="47">
        <v>0.99940047961630696</v>
      </c>
      <c r="F19" s="47">
        <v>0.99087799315849501</v>
      </c>
      <c r="G19" s="47">
        <v>0.99965659340659296</v>
      </c>
      <c r="H19" s="47">
        <v>0.978853281011554</v>
      </c>
      <c r="I19" s="47">
        <v>1</v>
      </c>
      <c r="J19" s="47">
        <v>0.98485635810259098</v>
      </c>
      <c r="K19" s="42"/>
    </row>
    <row r="20" spans="1:11" ht="43.5" customHeight="1" thickBot="1">
      <c r="A20" s="38"/>
      <c r="B20" s="39" t="s">
        <v>125</v>
      </c>
      <c r="C20" s="40" t="s">
        <v>126</v>
      </c>
      <c r="D20" s="40" t="s">
        <v>127</v>
      </c>
      <c r="E20" s="40" t="s">
        <v>128</v>
      </c>
      <c r="F20" s="40" t="s">
        <v>129</v>
      </c>
      <c r="G20" s="40" t="s">
        <v>130</v>
      </c>
      <c r="H20" s="40" t="s">
        <v>131</v>
      </c>
      <c r="I20" s="40" t="s">
        <v>132</v>
      </c>
      <c r="J20" s="41" t="s">
        <v>133</v>
      </c>
      <c r="K20" s="41" t="s">
        <v>2</v>
      </c>
    </row>
    <row r="21" spans="1:11" ht="30" customHeight="1" thickTop="1">
      <c r="A21" s="43" t="s">
        <v>64</v>
      </c>
      <c r="B21" s="45">
        <v>485173</v>
      </c>
      <c r="C21" s="45">
        <v>100774</v>
      </c>
      <c r="D21" s="45">
        <v>285090</v>
      </c>
      <c r="E21" s="45">
        <v>705373</v>
      </c>
      <c r="F21" s="45">
        <v>142772</v>
      </c>
      <c r="G21" s="45">
        <v>71925</v>
      </c>
      <c r="H21" s="45">
        <v>284955</v>
      </c>
      <c r="I21" s="45">
        <v>32251</v>
      </c>
      <c r="J21" s="49">
        <v>9563</v>
      </c>
      <c r="K21" s="45">
        <v>4638129</v>
      </c>
    </row>
    <row r="22" spans="1:11" ht="30" customHeight="1">
      <c r="A22" s="46" t="s">
        <v>192</v>
      </c>
      <c r="B22" s="48">
        <v>0.80276107697666599</v>
      </c>
      <c r="C22" s="48">
        <v>0.94839938873121998</v>
      </c>
      <c r="D22" s="48">
        <v>0.86137009365463502</v>
      </c>
      <c r="E22" s="48">
        <v>0.72595492030457698</v>
      </c>
      <c r="F22" s="48">
        <v>0.89137926204017603</v>
      </c>
      <c r="G22" s="48">
        <v>0.84628432394855801</v>
      </c>
      <c r="H22" s="48">
        <v>0.88970890140548498</v>
      </c>
      <c r="I22" s="48">
        <v>0.91674676754209194</v>
      </c>
      <c r="J22" s="50">
        <v>0.80257241451427397</v>
      </c>
      <c r="K22" s="48">
        <v>0.80672012356706801</v>
      </c>
    </row>
    <row r="23" spans="1:11" ht="30" customHeight="1">
      <c r="A23" s="3" t="s">
        <v>65</v>
      </c>
      <c r="B23" s="45">
        <v>2873469</v>
      </c>
      <c r="C23" s="45">
        <v>837762</v>
      </c>
      <c r="D23" s="45">
        <v>2163999</v>
      </c>
      <c r="E23" s="45">
        <v>5166105</v>
      </c>
      <c r="F23" s="45">
        <v>1109215</v>
      </c>
      <c r="G23" s="45">
        <v>596639</v>
      </c>
      <c r="H23" s="45">
        <v>1847845</v>
      </c>
      <c r="I23" s="45">
        <v>290973</v>
      </c>
      <c r="J23" s="51">
        <v>62078</v>
      </c>
      <c r="K23" s="45">
        <v>35510125</v>
      </c>
    </row>
    <row r="24" spans="1:11" ht="30" customHeight="1">
      <c r="A24" s="46" t="s">
        <v>192</v>
      </c>
      <c r="B24" s="48">
        <v>0.87666162398132697</v>
      </c>
      <c r="C24" s="48">
        <v>0.81495937987161005</v>
      </c>
      <c r="D24" s="48">
        <v>0.91737519287208502</v>
      </c>
      <c r="E24" s="48">
        <v>0.82841928299947398</v>
      </c>
      <c r="F24" s="48">
        <v>0.93372700513426199</v>
      </c>
      <c r="G24" s="48">
        <v>0.80495408446313399</v>
      </c>
      <c r="H24" s="48">
        <v>0.92458674834739896</v>
      </c>
      <c r="I24" s="48">
        <v>0.97073955315441696</v>
      </c>
      <c r="J24" s="50">
        <v>0.79738393633815496</v>
      </c>
      <c r="K24" s="48">
        <v>0.87939028657319596</v>
      </c>
    </row>
    <row r="25" spans="1:11" ht="30" customHeight="1">
      <c r="A25" s="3" t="s">
        <v>40</v>
      </c>
      <c r="B25" s="45">
        <v>9667125</v>
      </c>
      <c r="C25" s="45">
        <v>1781874</v>
      </c>
      <c r="D25" s="45">
        <v>4911171</v>
      </c>
      <c r="E25" s="45">
        <v>17007213</v>
      </c>
      <c r="F25" s="45">
        <v>2671070</v>
      </c>
      <c r="G25" s="45">
        <v>1023273</v>
      </c>
      <c r="H25" s="45">
        <v>5358869</v>
      </c>
      <c r="I25" s="45">
        <v>598255</v>
      </c>
      <c r="J25" s="51">
        <v>144608</v>
      </c>
      <c r="K25" s="45">
        <v>93025117</v>
      </c>
    </row>
    <row r="26" spans="1:11" ht="30" customHeight="1">
      <c r="A26" s="46" t="s">
        <v>192</v>
      </c>
      <c r="B26" s="48">
        <v>0.835544383671464</v>
      </c>
      <c r="C26" s="48">
        <v>0.908215732425525</v>
      </c>
      <c r="D26" s="48">
        <v>0.85725929722259697</v>
      </c>
      <c r="E26" s="48">
        <v>0.71357229429654301</v>
      </c>
      <c r="F26" s="48">
        <v>0.854179036865376</v>
      </c>
      <c r="G26" s="48">
        <v>0.76685498395833795</v>
      </c>
      <c r="H26" s="48">
        <v>0.94808158213981297</v>
      </c>
      <c r="I26" s="48">
        <v>0.839401258660605</v>
      </c>
      <c r="J26" s="50">
        <v>0.99608597034742197</v>
      </c>
      <c r="K26" s="48">
        <v>0.79382067318442595</v>
      </c>
    </row>
    <row r="27" spans="1:11" ht="30" customHeight="1">
      <c r="A27" s="3" t="s">
        <v>193</v>
      </c>
      <c r="B27" s="45">
        <v>142718</v>
      </c>
      <c r="C27" s="45">
        <v>18244</v>
      </c>
      <c r="D27" s="45">
        <v>73882</v>
      </c>
      <c r="E27" s="45">
        <v>235406</v>
      </c>
      <c r="F27" s="45">
        <v>50089</v>
      </c>
      <c r="G27" s="45">
        <v>16545</v>
      </c>
      <c r="H27" s="45">
        <v>65122</v>
      </c>
      <c r="I27" s="45">
        <v>7284</v>
      </c>
      <c r="J27" s="51">
        <v>1391</v>
      </c>
      <c r="K27" s="45">
        <v>1422751</v>
      </c>
    </row>
    <row r="28" spans="1:11" ht="30" customHeight="1">
      <c r="A28" s="46" t="s">
        <v>192</v>
      </c>
      <c r="B28" s="48">
        <v>0.74858812483358805</v>
      </c>
      <c r="C28" s="48">
        <v>0.90040561280421005</v>
      </c>
      <c r="D28" s="48">
        <v>0.89316748328415596</v>
      </c>
      <c r="E28" s="48">
        <v>0.67319864404475704</v>
      </c>
      <c r="F28" s="48">
        <v>0.82736728623051004</v>
      </c>
      <c r="G28" s="48">
        <v>0.83378664249017798</v>
      </c>
      <c r="H28" s="48">
        <v>0.83133196154909295</v>
      </c>
      <c r="I28" s="48">
        <v>0.82646897309170797</v>
      </c>
      <c r="J28" s="50">
        <v>0.98921639108555004</v>
      </c>
      <c r="K28" s="48">
        <v>0.74533843237502595</v>
      </c>
    </row>
    <row r="29" spans="1:11" ht="30" customHeight="1">
      <c r="A29" s="3" t="s">
        <v>41</v>
      </c>
      <c r="B29" s="45">
        <v>2325240</v>
      </c>
      <c r="C29" s="45">
        <v>416150</v>
      </c>
      <c r="D29" s="45">
        <v>1069508</v>
      </c>
      <c r="E29" s="45">
        <v>3774270</v>
      </c>
      <c r="F29" s="45">
        <v>780450</v>
      </c>
      <c r="G29" s="45">
        <v>221793</v>
      </c>
      <c r="H29" s="45">
        <v>959212</v>
      </c>
      <c r="I29" s="45">
        <v>114923</v>
      </c>
      <c r="J29" s="51">
        <v>83857</v>
      </c>
      <c r="K29" s="45">
        <v>22902394</v>
      </c>
    </row>
    <row r="30" spans="1:11" ht="30" customHeight="1">
      <c r="A30" s="46" t="s">
        <v>192</v>
      </c>
      <c r="B30" s="48">
        <v>0.74764454421909099</v>
      </c>
      <c r="C30" s="48">
        <v>0.938752853538388</v>
      </c>
      <c r="D30" s="48">
        <v>0.79605295145057398</v>
      </c>
      <c r="E30" s="48">
        <v>0.713081999962907</v>
      </c>
      <c r="F30" s="48">
        <v>0.81960919982061597</v>
      </c>
      <c r="G30" s="48">
        <v>0.85413426032381601</v>
      </c>
      <c r="H30" s="48">
        <v>0.83148980621593604</v>
      </c>
      <c r="I30" s="48">
        <v>0.80305943979882199</v>
      </c>
      <c r="J30" s="50">
        <v>0.87223487603897099</v>
      </c>
      <c r="K30" s="48">
        <v>0.75749233901049795</v>
      </c>
    </row>
    <row r="31" spans="1:11" ht="30" customHeight="1">
      <c r="A31" s="3" t="s">
        <v>194</v>
      </c>
      <c r="B31" s="45">
        <v>656556</v>
      </c>
      <c r="C31" s="45">
        <v>108846</v>
      </c>
      <c r="D31" s="45">
        <v>271030</v>
      </c>
      <c r="E31" s="45">
        <v>853735</v>
      </c>
      <c r="F31" s="45">
        <v>95734</v>
      </c>
      <c r="G31" s="45">
        <v>79886</v>
      </c>
      <c r="H31" s="45">
        <v>405812</v>
      </c>
      <c r="I31" s="45">
        <v>30209</v>
      </c>
      <c r="J31" s="51">
        <v>4963</v>
      </c>
      <c r="K31" s="45">
        <v>5647827</v>
      </c>
    </row>
    <row r="32" spans="1:11" ht="30" customHeight="1">
      <c r="A32" s="46" t="s">
        <v>192</v>
      </c>
      <c r="B32" s="48">
        <v>0.977287542875246</v>
      </c>
      <c r="C32" s="48">
        <v>0.98768902853572904</v>
      </c>
      <c r="D32" s="48">
        <v>0.97211747776998902</v>
      </c>
      <c r="E32" s="48">
        <v>0.872165250341148</v>
      </c>
      <c r="F32" s="48">
        <v>0.95722522823657197</v>
      </c>
      <c r="G32" s="48">
        <v>0.87760058082768</v>
      </c>
      <c r="H32" s="48">
        <v>0.97642504410909503</v>
      </c>
      <c r="I32" s="48">
        <v>0.99698765268628597</v>
      </c>
      <c r="J32" s="50">
        <v>0.939955671972597</v>
      </c>
      <c r="K32" s="48">
        <v>0.94943789885915397</v>
      </c>
    </row>
    <row r="33" spans="1:11" ht="30" customHeight="1">
      <c r="A33" s="3" t="s">
        <v>195</v>
      </c>
      <c r="B33" s="45">
        <v>46983</v>
      </c>
      <c r="C33" s="45">
        <v>0</v>
      </c>
      <c r="D33" s="45">
        <v>7473</v>
      </c>
      <c r="E33" s="45">
        <v>7927</v>
      </c>
      <c r="F33" s="45">
        <v>843</v>
      </c>
      <c r="G33" s="45">
        <v>6484</v>
      </c>
      <c r="H33" s="45">
        <v>17657</v>
      </c>
      <c r="I33" s="45">
        <v>2211</v>
      </c>
      <c r="J33" s="51">
        <v>0</v>
      </c>
      <c r="K33" s="45">
        <v>158726</v>
      </c>
    </row>
    <row r="34" spans="1:11" ht="30" customHeight="1">
      <c r="A34" s="46" t="s">
        <v>192</v>
      </c>
      <c r="B34" s="48">
        <v>0.99985100993976594</v>
      </c>
      <c r="C34" s="52" t="s">
        <v>94</v>
      </c>
      <c r="D34" s="48">
        <v>0.990365315134484</v>
      </c>
      <c r="E34" s="48">
        <v>0.96745300870442796</v>
      </c>
      <c r="F34" s="48">
        <v>0.99881376037959702</v>
      </c>
      <c r="G34" s="48">
        <v>0.99706971005552103</v>
      </c>
      <c r="H34" s="48">
        <v>0.99852749617715397</v>
      </c>
      <c r="I34" s="48">
        <v>0.96246042514699204</v>
      </c>
      <c r="J34" s="53" t="s">
        <v>94</v>
      </c>
      <c r="K34" s="48">
        <v>0.99342892783790904</v>
      </c>
    </row>
  </sheetData>
  <mergeCells count="2">
    <mergeCell ref="A3:J3"/>
    <mergeCell ref="A1:E1"/>
  </mergeCells>
  <pageMargins left="0.59055118110236227" right="0.35433070866141736" top="0.98425196850393704" bottom="0.59055118110236227" header="0" footer="0"/>
  <pageSetup paperSize="9" scale="7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19" max="10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26"/>
  <sheetViews>
    <sheetView showGridLines="0" zoomScale="96" zoomScaleNormal="96" workbookViewId="0">
      <selection activeCell="B10" sqref="B10:G10"/>
    </sheetView>
  </sheetViews>
  <sheetFormatPr baseColWidth="10" defaultColWidth="9.140625" defaultRowHeight="11.25"/>
  <cols>
    <col min="1" max="1" width="27.42578125" style="29" customWidth="1"/>
    <col min="2" max="5" width="20.7109375" style="29" customWidth="1"/>
    <col min="6" max="6" width="23.7109375" style="29" customWidth="1"/>
    <col min="7" max="16384" width="9.140625" style="29"/>
  </cols>
  <sheetData>
    <row r="1" spans="1:5" ht="20.100000000000001" customHeight="1">
      <c r="A1" s="293" t="s">
        <v>201</v>
      </c>
      <c r="B1" s="293"/>
      <c r="C1" s="293"/>
      <c r="D1" s="293"/>
      <c r="E1" s="293"/>
    </row>
    <row r="2" spans="1:5" s="27" customFormat="1" ht="12" customHeight="1"/>
    <row r="3" spans="1:5" s="179" customFormat="1" ht="20.100000000000001" customHeight="1">
      <c r="A3" s="300" t="s">
        <v>221</v>
      </c>
      <c r="B3" s="300"/>
      <c r="C3" s="300"/>
      <c r="D3" s="300"/>
      <c r="E3" s="300"/>
    </row>
    <row r="4" spans="1:5" s="27" customFormat="1" ht="15" customHeight="1">
      <c r="A4" s="30"/>
      <c r="B4" s="30"/>
      <c r="C4" s="30"/>
      <c r="D4" s="30"/>
      <c r="E4" s="30"/>
    </row>
    <row r="5" spans="1:5" customFormat="1" ht="30.75" thickBot="1">
      <c r="A5" s="31"/>
      <c r="B5" s="289" t="s">
        <v>66</v>
      </c>
      <c r="C5" s="286" t="s">
        <v>67</v>
      </c>
      <c r="D5" s="286" t="s">
        <v>199</v>
      </c>
      <c r="E5" s="290" t="s">
        <v>198</v>
      </c>
    </row>
    <row r="6" spans="1:5" s="27" customFormat="1" ht="18" customHeight="1" thickTop="1">
      <c r="A6" s="6" t="s">
        <v>116</v>
      </c>
      <c r="B6" s="35">
        <v>7800650949</v>
      </c>
      <c r="C6" s="35">
        <v>919.59409544896698</v>
      </c>
      <c r="D6" s="35">
        <v>185591.67325232099</v>
      </c>
      <c r="E6" s="35">
        <v>5120.8031912898696</v>
      </c>
    </row>
    <row r="7" spans="1:5" s="27" customFormat="1" ht="18" customHeight="1">
      <c r="A7" s="5" t="s">
        <v>117</v>
      </c>
      <c r="B7" s="132">
        <v>1596988032</v>
      </c>
      <c r="C7" s="132">
        <v>1199.55415009787</v>
      </c>
      <c r="D7" s="132">
        <v>211313.661918742</v>
      </c>
      <c r="E7" s="132">
        <v>7236.6060306384497</v>
      </c>
    </row>
    <row r="8" spans="1:5" s="27" customFormat="1" ht="18" customHeight="1">
      <c r="A8" s="2" t="s">
        <v>118</v>
      </c>
      <c r="B8" s="35">
        <v>1316882731</v>
      </c>
      <c r="C8" s="35">
        <v>1296.8771047816399</v>
      </c>
      <c r="D8" s="35">
        <v>231638.38620984901</v>
      </c>
      <c r="E8" s="35">
        <v>7434.7873574385003</v>
      </c>
    </row>
    <row r="9" spans="1:5" s="27" customFormat="1" ht="18" customHeight="1">
      <c r="A9" s="5" t="s">
        <v>250</v>
      </c>
      <c r="B9" s="132">
        <v>1516763725</v>
      </c>
      <c r="C9" s="132">
        <v>1248.1905618144001</v>
      </c>
      <c r="D9" s="132">
        <v>238044.66841183699</v>
      </c>
      <c r="E9" s="132">
        <v>6361.2577821950599</v>
      </c>
    </row>
    <row r="10" spans="1:5" s="27" customFormat="1" ht="18" customHeight="1">
      <c r="A10" s="2" t="s">
        <v>120</v>
      </c>
      <c r="B10" s="35">
        <v>2497767184</v>
      </c>
      <c r="C10" s="35">
        <v>1112.8474503928101</v>
      </c>
      <c r="D10" s="35">
        <v>236589.075771584</v>
      </c>
      <c r="E10" s="35">
        <v>8458.9608570489399</v>
      </c>
    </row>
    <row r="11" spans="1:5" s="27" customFormat="1" ht="18" customHeight="1">
      <c r="A11" s="5" t="s">
        <v>121</v>
      </c>
      <c r="B11" s="132">
        <v>698489804</v>
      </c>
      <c r="C11" s="132">
        <v>1199.4226957783501</v>
      </c>
      <c r="D11" s="132">
        <v>210192.42662635099</v>
      </c>
      <c r="E11" s="132">
        <v>7809.70963806088</v>
      </c>
    </row>
    <row r="12" spans="1:5" s="27" customFormat="1" ht="18" customHeight="1">
      <c r="A12" s="2" t="s">
        <v>122</v>
      </c>
      <c r="B12" s="35">
        <v>2877463864</v>
      </c>
      <c r="C12" s="35">
        <v>1203.3032454259301</v>
      </c>
      <c r="D12" s="35">
        <v>211921.18486490499</v>
      </c>
      <c r="E12" s="35">
        <v>7586.8396572281099</v>
      </c>
    </row>
    <row r="13" spans="1:5" s="27" customFormat="1" ht="18" customHeight="1">
      <c r="A13" s="5" t="s">
        <v>123</v>
      </c>
      <c r="B13" s="132">
        <v>2020779294</v>
      </c>
      <c r="C13" s="132">
        <v>989.06007201691898</v>
      </c>
      <c r="D13" s="132">
        <v>237536.48748956301</v>
      </c>
      <c r="E13" s="132">
        <v>6792.6440142389401</v>
      </c>
    </row>
    <row r="14" spans="1:5" s="27" customFormat="1" ht="18" customHeight="1">
      <c r="A14" s="2" t="s">
        <v>124</v>
      </c>
      <c r="B14" s="35">
        <v>9180009361</v>
      </c>
      <c r="C14" s="35">
        <v>1199.13878423649</v>
      </c>
      <c r="D14" s="35">
        <v>189511.30963809</v>
      </c>
      <c r="E14" s="35">
        <v>6663.6571197310104</v>
      </c>
    </row>
    <row r="15" spans="1:5" s="27" customFormat="1" ht="18" customHeight="1">
      <c r="A15" s="5" t="s">
        <v>125</v>
      </c>
      <c r="B15" s="132">
        <v>5825106603</v>
      </c>
      <c r="C15" s="132">
        <v>1156.62928118742</v>
      </c>
      <c r="D15" s="132">
        <v>253505.77146627</v>
      </c>
      <c r="E15" s="132">
        <v>6290.4489381775802</v>
      </c>
    </row>
    <row r="16" spans="1:5" s="27" customFormat="1" ht="18" customHeight="1">
      <c r="A16" s="2" t="s">
        <v>126</v>
      </c>
      <c r="B16" s="35">
        <v>1234643986</v>
      </c>
      <c r="C16" s="35">
        <v>1165.51716305897</v>
      </c>
      <c r="D16" s="35">
        <v>201083.220236175</v>
      </c>
      <c r="E16" s="35">
        <v>7412.8660485580604</v>
      </c>
    </row>
    <row r="17" spans="1:7" s="27" customFormat="1" ht="18" customHeight="1">
      <c r="A17" s="5" t="s">
        <v>127</v>
      </c>
      <c r="B17" s="132">
        <v>3114013374</v>
      </c>
      <c r="C17" s="132">
        <v>1153.8823208127401</v>
      </c>
      <c r="D17" s="132">
        <v>215686.585683029</v>
      </c>
      <c r="E17" s="132">
        <v>6754.5330842123003</v>
      </c>
    </row>
    <row r="18" spans="1:7" s="27" customFormat="1" ht="18" customHeight="1">
      <c r="A18" s="2" t="s">
        <v>128</v>
      </c>
      <c r="B18" s="35">
        <v>8082549868</v>
      </c>
      <c r="C18" s="35">
        <v>1196.41972853985</v>
      </c>
      <c r="D18" s="35">
        <v>231156.78181118699</v>
      </c>
      <c r="E18" s="35">
        <v>6034.42572975034</v>
      </c>
    </row>
    <row r="19" spans="1:7" s="27" customFormat="1" ht="18" customHeight="1">
      <c r="A19" s="5" t="s">
        <v>129</v>
      </c>
      <c r="B19" s="132">
        <v>1784313396</v>
      </c>
      <c r="C19" s="132">
        <v>1182.33945205806</v>
      </c>
      <c r="D19" s="132">
        <v>215098.698404928</v>
      </c>
      <c r="E19" s="132">
        <v>7040.2895360870998</v>
      </c>
    </row>
    <row r="20" spans="1:7" s="27" customFormat="1" ht="18" customHeight="1">
      <c r="A20" s="2" t="s">
        <v>130</v>
      </c>
      <c r="B20" s="35">
        <v>920963953</v>
      </c>
      <c r="C20" s="35">
        <v>1401.3173096089099</v>
      </c>
      <c r="D20" s="35">
        <v>259350.73039981499</v>
      </c>
      <c r="E20" s="35">
        <v>8123.9790836396796</v>
      </c>
    </row>
    <row r="21" spans="1:7" s="27" customFormat="1" ht="18" customHeight="1">
      <c r="A21" s="5" t="s">
        <v>131</v>
      </c>
      <c r="B21" s="132">
        <v>2919292550</v>
      </c>
      <c r="C21" s="132">
        <v>1333.3159244721801</v>
      </c>
      <c r="D21" s="132">
        <v>214728.209737728</v>
      </c>
      <c r="E21" s="132">
        <v>5478.3179266666202</v>
      </c>
    </row>
    <row r="22" spans="1:7" s="27" customFormat="1" ht="18" customHeight="1">
      <c r="A22" s="2" t="s">
        <v>132</v>
      </c>
      <c r="B22" s="35">
        <v>349653604</v>
      </c>
      <c r="C22" s="35">
        <v>1106.00174605083</v>
      </c>
      <c r="D22" s="35">
        <v>203280.65725413</v>
      </c>
      <c r="E22" s="35">
        <v>6586.7193832924804</v>
      </c>
    </row>
    <row r="23" spans="1:7" s="27" customFormat="1" ht="18" customHeight="1">
      <c r="A23" s="5" t="s">
        <v>133</v>
      </c>
      <c r="B23" s="132">
        <v>171186757</v>
      </c>
      <c r="C23" s="132">
        <v>1017.20684409743</v>
      </c>
      <c r="D23" s="132">
        <v>270935.67450689798</v>
      </c>
      <c r="E23" s="132">
        <v>9661.0964139759799</v>
      </c>
    </row>
    <row r="24" spans="1:7" s="27" customFormat="1" ht="18" customHeight="1" thickBot="1">
      <c r="A24" s="223" t="s">
        <v>200</v>
      </c>
      <c r="B24" s="224">
        <v>53907519035</v>
      </c>
      <c r="C24" s="224">
        <v>1138.4516365240499</v>
      </c>
      <c r="D24" s="224">
        <v>213400.81955289701</v>
      </c>
      <c r="E24" s="224">
        <v>6437.2743111814798</v>
      </c>
    </row>
    <row r="25" spans="1:7" ht="12" thickTop="1">
      <c r="B25" s="27"/>
      <c r="C25" s="27"/>
      <c r="D25" s="27"/>
      <c r="E25" s="27"/>
      <c r="F25" s="27"/>
      <c r="G25" s="27"/>
    </row>
    <row r="26" spans="1:7">
      <c r="A26" s="27"/>
      <c r="B26" s="27"/>
      <c r="C26" s="27"/>
      <c r="D26" s="27"/>
      <c r="E26" s="27"/>
      <c r="F26" s="27"/>
      <c r="G26" s="27"/>
    </row>
  </sheetData>
  <mergeCells count="2">
    <mergeCell ref="A3:E3"/>
    <mergeCell ref="A1:E1"/>
  </mergeCells>
  <pageMargins left="0.59055118110236227" right="0.35433070866141736" top="1.0629921259842521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6"/>
  <sheetViews>
    <sheetView showGridLines="0" zoomScaleNormal="100" workbookViewId="0">
      <selection activeCell="B10" sqref="B10:G10"/>
    </sheetView>
  </sheetViews>
  <sheetFormatPr baseColWidth="10" defaultRowHeight="12.75"/>
  <cols>
    <col min="1" max="1" width="37" customWidth="1"/>
    <col min="2" max="2" width="20.7109375" style="29" customWidth="1"/>
    <col min="3" max="3" width="20.7109375" style="288" customWidth="1"/>
    <col min="4" max="5" width="20.7109375" style="29" customWidth="1"/>
  </cols>
  <sheetData>
    <row r="1" spans="1:5" ht="20.100000000000001" customHeight="1">
      <c r="A1" s="293" t="s">
        <v>201</v>
      </c>
      <c r="B1" s="293"/>
      <c r="C1" s="293"/>
      <c r="D1" s="293"/>
      <c r="E1" s="293"/>
    </row>
    <row r="2" spans="1:5" ht="12" customHeight="1">
      <c r="A2" s="27"/>
      <c r="B2" s="27"/>
      <c r="C2" s="285"/>
      <c r="D2" s="27"/>
      <c r="E2" s="27"/>
    </row>
    <row r="3" spans="1:5" ht="20.100000000000001" customHeight="1">
      <c r="A3" s="300" t="s">
        <v>246</v>
      </c>
      <c r="B3" s="300"/>
      <c r="C3" s="300"/>
      <c r="D3" s="300"/>
      <c r="E3" s="300"/>
    </row>
    <row r="4" spans="1:5" ht="15" customHeight="1">
      <c r="A4" s="30"/>
      <c r="B4" s="30"/>
      <c r="C4" s="30"/>
      <c r="D4" s="30"/>
      <c r="E4" s="30"/>
    </row>
    <row r="5" spans="1:5" ht="30.75" thickBot="1">
      <c r="A5" s="31"/>
      <c r="B5" s="289" t="s">
        <v>66</v>
      </c>
      <c r="C5" s="286" t="s">
        <v>67</v>
      </c>
      <c r="D5" s="286" t="s">
        <v>199</v>
      </c>
      <c r="E5" s="290" t="s">
        <v>198</v>
      </c>
    </row>
    <row r="6" spans="1:5" ht="15" thickTop="1">
      <c r="A6" s="6" t="s">
        <v>227</v>
      </c>
      <c r="B6" s="35">
        <v>6834011202</v>
      </c>
      <c r="C6" s="88">
        <v>805.63998962124299</v>
      </c>
      <c r="D6" s="35">
        <v>222189.40682963701</v>
      </c>
      <c r="E6" s="35">
        <v>970.80938242670595</v>
      </c>
    </row>
    <row r="7" spans="1:5" ht="14.25">
      <c r="A7" s="5" t="s">
        <v>228</v>
      </c>
      <c r="B7" s="132">
        <v>1487429812</v>
      </c>
      <c r="C7" s="242">
        <v>1117.26109915137</v>
      </c>
      <c r="D7" s="132">
        <v>235381.17838935199</v>
      </c>
      <c r="E7" s="132">
        <v>979.60553167354101</v>
      </c>
    </row>
    <row r="8" spans="1:5" ht="14.25">
      <c r="A8" s="2" t="s">
        <v>229</v>
      </c>
      <c r="B8" s="35">
        <v>1225564376</v>
      </c>
      <c r="C8" s="88">
        <v>1206.9460265937601</v>
      </c>
      <c r="D8" s="35">
        <v>263281.66582169197</v>
      </c>
      <c r="E8" s="35">
        <v>1057.4228549319</v>
      </c>
    </row>
    <row r="9" spans="1:5" ht="14.25">
      <c r="A9" s="5" t="s">
        <v>250</v>
      </c>
      <c r="B9" s="132">
        <v>1201967485</v>
      </c>
      <c r="C9" s="242">
        <v>989.13525268069498</v>
      </c>
      <c r="D9" s="132">
        <v>316708.410050078</v>
      </c>
      <c r="E9" s="132">
        <v>1262.36069975551</v>
      </c>
    </row>
    <row r="10" spans="1:5" ht="14.25">
      <c r="A10" s="2" t="s">
        <v>231</v>
      </c>
      <c r="B10" s="35">
        <v>2168662634</v>
      </c>
      <c r="C10" s="88">
        <v>966.21922910532203</v>
      </c>
      <c r="D10" s="35">
        <v>311135.76877705398</v>
      </c>
      <c r="E10" s="35">
        <v>1187.7884245073501</v>
      </c>
    </row>
    <row r="11" spans="1:5" ht="14.25">
      <c r="A11" s="5" t="s">
        <v>232</v>
      </c>
      <c r="B11" s="132">
        <v>661442893</v>
      </c>
      <c r="C11" s="242">
        <v>1135.8070129045</v>
      </c>
      <c r="D11" s="132">
        <v>260536.20778843499</v>
      </c>
      <c r="E11" s="132">
        <v>1084.50252497888</v>
      </c>
    </row>
    <row r="12" spans="1:5" ht="14.25">
      <c r="A12" s="2" t="s">
        <v>233</v>
      </c>
      <c r="B12" s="35">
        <v>2707617126</v>
      </c>
      <c r="C12" s="88">
        <v>1132.2764173856599</v>
      </c>
      <c r="D12" s="35">
        <v>259962.28529437401</v>
      </c>
      <c r="E12" s="35">
        <v>1108.7301480404799</v>
      </c>
    </row>
    <row r="13" spans="1:5" ht="14.25">
      <c r="A13" s="5" t="s">
        <v>234</v>
      </c>
      <c r="B13" s="132">
        <v>1931204414</v>
      </c>
      <c r="C13" s="242">
        <v>945.21810593642795</v>
      </c>
      <c r="D13" s="132">
        <v>255125.06050505501</v>
      </c>
      <c r="E13" s="132">
        <v>1013.07507977221</v>
      </c>
    </row>
    <row r="14" spans="1:5" ht="14.25">
      <c r="A14" s="2" t="s">
        <v>235</v>
      </c>
      <c r="B14" s="35">
        <v>8305642054</v>
      </c>
      <c r="C14" s="88">
        <v>1084.92454890613</v>
      </c>
      <c r="D14" s="35">
        <v>196459.94199449901</v>
      </c>
      <c r="E14" s="35">
        <v>692.32748862539302</v>
      </c>
    </row>
    <row r="15" spans="1:5" ht="14.25">
      <c r="A15" s="5" t="s">
        <v>236</v>
      </c>
      <c r="B15" s="132">
        <v>5280399971</v>
      </c>
      <c r="C15" s="242">
        <v>1048.4726957090099</v>
      </c>
      <c r="D15" s="132">
        <v>273545.44069242699</v>
      </c>
      <c r="E15" s="132">
        <v>1119.49721189813</v>
      </c>
    </row>
    <row r="16" spans="1:5" ht="14.25">
      <c r="A16" s="2" t="s">
        <v>237</v>
      </c>
      <c r="B16" s="35">
        <v>1191881542</v>
      </c>
      <c r="C16" s="88">
        <v>1125.14895734016</v>
      </c>
      <c r="D16" s="35">
        <v>216092.881153386</v>
      </c>
      <c r="E16" s="35">
        <v>940.33843216036405</v>
      </c>
    </row>
    <row r="17" spans="1:5" ht="14.25">
      <c r="A17" s="5" t="s">
        <v>238</v>
      </c>
      <c r="B17" s="132">
        <v>2878251911</v>
      </c>
      <c r="C17" s="242">
        <v>1066.5220717027</v>
      </c>
      <c r="D17" s="132">
        <v>238219.767630877</v>
      </c>
      <c r="E17" s="132">
        <v>936.21197727486799</v>
      </c>
    </row>
    <row r="18" spans="1:5" ht="14.25">
      <c r="A18" s="2" t="s">
        <v>239</v>
      </c>
      <c r="B18" s="35">
        <v>6728123407</v>
      </c>
      <c r="C18" s="88">
        <v>995.93070400410704</v>
      </c>
      <c r="D18" s="35">
        <v>292595.54687122803</v>
      </c>
      <c r="E18" s="35">
        <v>1013.32865305242</v>
      </c>
    </row>
    <row r="19" spans="1:5" ht="14.25">
      <c r="A19" s="5" t="s">
        <v>240</v>
      </c>
      <c r="B19" s="132">
        <v>1643471910</v>
      </c>
      <c r="C19" s="242">
        <v>1089.0136687301001</v>
      </c>
      <c r="D19" s="132">
        <v>270898.179595744</v>
      </c>
      <c r="E19" s="132">
        <v>1130.7181321486601</v>
      </c>
    </row>
    <row r="20" spans="1:5" ht="14.25">
      <c r="A20" s="2" t="s">
        <v>241</v>
      </c>
      <c r="B20" s="35">
        <v>720213179</v>
      </c>
      <c r="C20" s="88">
        <v>1095.8596056377501</v>
      </c>
      <c r="D20" s="35">
        <v>282044.27149757399</v>
      </c>
      <c r="E20" s="35">
        <v>1132.49690490531</v>
      </c>
    </row>
    <row r="21" spans="1:5" ht="14.25">
      <c r="A21" s="5" t="s">
        <v>242</v>
      </c>
      <c r="B21" s="132">
        <v>2661434922</v>
      </c>
      <c r="C21" s="242">
        <v>1215.5457196124401</v>
      </c>
      <c r="D21" s="132">
        <v>235961.76999137801</v>
      </c>
      <c r="E21" s="132">
        <v>917.27967287603497</v>
      </c>
    </row>
    <row r="22" spans="1:5" ht="14.25">
      <c r="A22" s="2" t="s">
        <v>243</v>
      </c>
      <c r="B22" s="35">
        <v>332915545</v>
      </c>
      <c r="C22" s="88">
        <v>1053.05699653953</v>
      </c>
      <c r="D22" s="35">
        <v>214258.27563573199</v>
      </c>
      <c r="E22" s="35">
        <v>762.69585966296199</v>
      </c>
    </row>
    <row r="23" spans="1:5" ht="14.25">
      <c r="A23" s="5" t="s">
        <v>244</v>
      </c>
      <c r="B23" s="132">
        <v>171186757</v>
      </c>
      <c r="C23" s="242">
        <v>1017.20684409743</v>
      </c>
      <c r="D23" s="132">
        <v>270935.67450689798</v>
      </c>
      <c r="E23" s="132">
        <v>1488.2738652477899</v>
      </c>
    </row>
    <row r="24" spans="1:5" ht="15.75" thickBot="1">
      <c r="A24" s="223" t="s">
        <v>200</v>
      </c>
      <c r="B24" s="224">
        <v>48131421140</v>
      </c>
      <c r="C24" s="287">
        <v>1016.4685028351</v>
      </c>
      <c r="D24" s="224">
        <v>243887.96686697999</v>
      </c>
      <c r="E24" s="224">
        <v>946.036423662527</v>
      </c>
    </row>
    <row r="25" spans="1:5" ht="13.5" thickTop="1">
      <c r="B25" s="27"/>
      <c r="C25" s="285"/>
      <c r="D25" s="27"/>
      <c r="E25" s="27"/>
    </row>
    <row r="26" spans="1:5">
      <c r="B26" s="27"/>
      <c r="C26" s="285"/>
      <c r="D26" s="27"/>
      <c r="E26" s="27"/>
    </row>
  </sheetData>
  <mergeCells count="2"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86"/>
  <sheetViews>
    <sheetView showGridLines="0" zoomScaleNormal="100" workbookViewId="0">
      <selection activeCell="B10" sqref="B10:G10"/>
    </sheetView>
  </sheetViews>
  <sheetFormatPr baseColWidth="10" defaultRowHeight="12.75"/>
  <cols>
    <col min="1" max="1" width="27.42578125" style="25" customWidth="1"/>
    <col min="2" max="2" width="18.85546875" style="25" customWidth="1"/>
    <col min="3" max="3" width="16.7109375" style="25" customWidth="1"/>
    <col min="4" max="4" width="12" style="25" customWidth="1"/>
    <col min="5" max="5" width="16.7109375" style="25" customWidth="1"/>
    <col min="6" max="16384" width="11.42578125" style="25"/>
  </cols>
  <sheetData>
    <row r="1" spans="1:6" customFormat="1" ht="31.5" customHeight="1">
      <c r="A1" s="318" t="s">
        <v>201</v>
      </c>
      <c r="B1" s="318"/>
      <c r="C1" s="318"/>
      <c r="D1" s="318"/>
      <c r="E1" s="8"/>
    </row>
    <row r="2" spans="1:6" ht="12" customHeight="1" thickBot="1">
      <c r="F2" s="26"/>
    </row>
    <row r="3" spans="1:6" ht="20.100000000000001" customHeight="1" thickBot="1">
      <c r="A3" s="27"/>
      <c r="B3" s="28" t="s">
        <v>66</v>
      </c>
    </row>
    <row r="4" spans="1:6" ht="15" customHeight="1">
      <c r="A4" s="279" t="s">
        <v>133</v>
      </c>
      <c r="B4" s="132">
        <v>171186757</v>
      </c>
    </row>
    <row r="5" spans="1:6" ht="14.25">
      <c r="A5" s="2" t="s">
        <v>132</v>
      </c>
      <c r="B5" s="35">
        <v>349653604</v>
      </c>
    </row>
    <row r="6" spans="1:6" ht="14.25">
      <c r="A6" s="5" t="s">
        <v>121</v>
      </c>
      <c r="B6" s="132">
        <v>698489804</v>
      </c>
    </row>
    <row r="7" spans="1:6" ht="14.25">
      <c r="A7" s="2" t="s">
        <v>130</v>
      </c>
      <c r="B7" s="35">
        <v>920963953</v>
      </c>
    </row>
    <row r="8" spans="1:6" ht="14.25">
      <c r="A8" s="2" t="s">
        <v>126</v>
      </c>
      <c r="B8" s="35">
        <v>1234643986</v>
      </c>
    </row>
    <row r="9" spans="1:6" ht="14.25">
      <c r="A9" s="2" t="s">
        <v>250</v>
      </c>
      <c r="B9" s="35">
        <v>1316882731</v>
      </c>
    </row>
    <row r="10" spans="1:6" ht="14.25">
      <c r="A10" s="5" t="s">
        <v>119</v>
      </c>
      <c r="B10" s="132">
        <v>1516763725</v>
      </c>
    </row>
    <row r="11" spans="1:6" ht="14.25">
      <c r="A11" s="5" t="s">
        <v>117</v>
      </c>
      <c r="B11" s="132">
        <v>1596988032</v>
      </c>
    </row>
    <row r="12" spans="1:6" ht="14.25">
      <c r="A12" s="5" t="s">
        <v>129</v>
      </c>
      <c r="B12" s="132">
        <v>1784313396</v>
      </c>
    </row>
    <row r="13" spans="1:6" ht="14.25">
      <c r="A13" s="5" t="s">
        <v>123</v>
      </c>
      <c r="B13" s="132">
        <v>2020779294</v>
      </c>
    </row>
    <row r="14" spans="1:6" ht="14.25">
      <c r="A14" s="2" t="s">
        <v>120</v>
      </c>
      <c r="B14" s="35">
        <v>2497767184</v>
      </c>
    </row>
    <row r="15" spans="1:6" ht="14.25">
      <c r="A15" s="2" t="s">
        <v>122</v>
      </c>
      <c r="B15" s="35">
        <v>2877463864</v>
      </c>
    </row>
    <row r="16" spans="1:6" ht="14.25">
      <c r="A16" s="5" t="s">
        <v>131</v>
      </c>
      <c r="B16" s="132">
        <v>2919292550</v>
      </c>
    </row>
    <row r="17" spans="1:2" ht="14.25">
      <c r="A17" s="5" t="s">
        <v>127</v>
      </c>
      <c r="B17" s="132">
        <v>3114013374</v>
      </c>
    </row>
    <row r="18" spans="1:2" ht="14.25">
      <c r="A18" s="5" t="s">
        <v>125</v>
      </c>
      <c r="B18" s="132">
        <v>5825106603</v>
      </c>
    </row>
    <row r="19" spans="1:2" ht="14.25">
      <c r="A19" s="2" t="s">
        <v>116</v>
      </c>
      <c r="B19" s="35">
        <v>7800650949</v>
      </c>
    </row>
    <row r="20" spans="1:2" ht="14.25">
      <c r="A20" s="2" t="s">
        <v>128</v>
      </c>
      <c r="B20" s="35">
        <v>8082549868</v>
      </c>
    </row>
    <row r="21" spans="1:2" ht="14.25">
      <c r="A21" s="2" t="s">
        <v>124</v>
      </c>
      <c r="B21" s="35">
        <v>9180009361</v>
      </c>
    </row>
    <row r="22" spans="1:2" ht="14.25">
      <c r="A22" s="2" t="s">
        <v>200</v>
      </c>
      <c r="B22" s="35">
        <f>SUM(B4:B21)</f>
        <v>53907519035</v>
      </c>
    </row>
    <row r="23" spans="1:2" ht="13.5" thickBot="1"/>
    <row r="24" spans="1:2" ht="26.25" thickBot="1">
      <c r="A24" s="27"/>
      <c r="B24" s="28" t="s">
        <v>67</v>
      </c>
    </row>
    <row r="25" spans="1:2" ht="14.25">
      <c r="A25" s="6" t="s">
        <v>116</v>
      </c>
      <c r="B25" s="35">
        <v>919.59409544896698</v>
      </c>
    </row>
    <row r="26" spans="1:2" ht="14.25">
      <c r="A26" s="5" t="s">
        <v>123</v>
      </c>
      <c r="B26" s="132">
        <v>989.06007201691898</v>
      </c>
    </row>
    <row r="27" spans="1:2" ht="14.25">
      <c r="A27" s="5" t="s">
        <v>133</v>
      </c>
      <c r="B27" s="132">
        <v>1017.20684409743</v>
      </c>
    </row>
    <row r="28" spans="1:2" ht="14.25">
      <c r="A28" s="2" t="s">
        <v>132</v>
      </c>
      <c r="B28" s="35">
        <v>1106.00174605083</v>
      </c>
    </row>
    <row r="29" spans="1:2" ht="14.25">
      <c r="A29" s="2" t="s">
        <v>120</v>
      </c>
      <c r="B29" s="35">
        <v>1112.8474503928101</v>
      </c>
    </row>
    <row r="30" spans="1:2" ht="15">
      <c r="A30" s="280" t="s">
        <v>200</v>
      </c>
      <c r="B30" s="109">
        <v>1138.4516365240499</v>
      </c>
    </row>
    <row r="31" spans="1:2" ht="14.25">
      <c r="A31" s="5" t="s">
        <v>127</v>
      </c>
      <c r="B31" s="132">
        <v>1153.8823208127401</v>
      </c>
    </row>
    <row r="32" spans="1:2" ht="14.25">
      <c r="A32" s="5" t="s">
        <v>125</v>
      </c>
      <c r="B32" s="132">
        <v>1156.62928118742</v>
      </c>
    </row>
    <row r="33" spans="1:2" ht="14.25">
      <c r="A33" s="2" t="s">
        <v>126</v>
      </c>
      <c r="B33" s="35">
        <v>1165.51716305897</v>
      </c>
    </row>
    <row r="34" spans="1:2" ht="14.25">
      <c r="A34" s="5" t="s">
        <v>129</v>
      </c>
      <c r="B34" s="132">
        <v>1182.33945205806</v>
      </c>
    </row>
    <row r="35" spans="1:2" ht="14.25">
      <c r="A35" s="2" t="s">
        <v>128</v>
      </c>
      <c r="B35" s="35">
        <v>1196.41972853985</v>
      </c>
    </row>
    <row r="36" spans="1:2" ht="14.25">
      <c r="A36" s="2" t="s">
        <v>124</v>
      </c>
      <c r="B36" s="35">
        <v>1199.13878423649</v>
      </c>
    </row>
    <row r="37" spans="1:2" ht="14.25">
      <c r="A37" s="5" t="s">
        <v>121</v>
      </c>
      <c r="B37" s="132">
        <v>1199.4226957783501</v>
      </c>
    </row>
    <row r="38" spans="1:2" ht="14.25">
      <c r="A38" s="5" t="s">
        <v>117</v>
      </c>
      <c r="B38" s="132">
        <v>1199.55415009787</v>
      </c>
    </row>
    <row r="39" spans="1:2" ht="14.25">
      <c r="A39" s="2" t="s">
        <v>122</v>
      </c>
      <c r="B39" s="35">
        <v>1203.3032454259301</v>
      </c>
    </row>
    <row r="40" spans="1:2" ht="14.25">
      <c r="A40" s="5" t="s">
        <v>119</v>
      </c>
      <c r="B40" s="132">
        <v>1248.1905618144001</v>
      </c>
    </row>
    <row r="41" spans="1:2" ht="14.25">
      <c r="A41" s="2" t="s">
        <v>118</v>
      </c>
      <c r="B41" s="35">
        <v>1296.8771047816399</v>
      </c>
    </row>
    <row r="42" spans="1:2" ht="14.25">
      <c r="A42" s="5" t="s">
        <v>131</v>
      </c>
      <c r="B42" s="132">
        <v>1333.3159244721801</v>
      </c>
    </row>
    <row r="43" spans="1:2" ht="15" thickBot="1">
      <c r="A43" s="281" t="s">
        <v>130</v>
      </c>
      <c r="B43" s="282">
        <v>1401.3173096089099</v>
      </c>
    </row>
    <row r="44" spans="1:2" ht="14.25" thickTop="1" thickBot="1"/>
    <row r="45" spans="1:2" ht="15" thickBot="1">
      <c r="A45" s="27"/>
      <c r="B45" s="28" t="s">
        <v>223</v>
      </c>
    </row>
    <row r="46" spans="1:2" ht="14.25">
      <c r="A46" s="6" t="s">
        <v>116</v>
      </c>
      <c r="B46" s="35">
        <v>185591.67325232099</v>
      </c>
    </row>
    <row r="47" spans="1:2" ht="14.25">
      <c r="A47" s="2" t="s">
        <v>124</v>
      </c>
      <c r="B47" s="35">
        <v>189511.30963809</v>
      </c>
    </row>
    <row r="48" spans="1:2" ht="14.25">
      <c r="A48" s="2" t="s">
        <v>126</v>
      </c>
      <c r="B48" s="35">
        <v>201083.220236175</v>
      </c>
    </row>
    <row r="49" spans="1:2" ht="14.25">
      <c r="A49" s="2" t="s">
        <v>132</v>
      </c>
      <c r="B49" s="35">
        <v>203280.65725413</v>
      </c>
    </row>
    <row r="50" spans="1:2" ht="14.25">
      <c r="A50" s="5" t="s">
        <v>121</v>
      </c>
      <c r="B50" s="132">
        <v>210192.42662635099</v>
      </c>
    </row>
    <row r="51" spans="1:2" ht="14.25">
      <c r="A51" s="5" t="s">
        <v>117</v>
      </c>
      <c r="B51" s="132">
        <v>211313.661918742</v>
      </c>
    </row>
    <row r="52" spans="1:2" ht="14.25">
      <c r="A52" s="2" t="s">
        <v>122</v>
      </c>
      <c r="B52" s="35">
        <v>211921.18486490499</v>
      </c>
    </row>
    <row r="53" spans="1:2" ht="15">
      <c r="A53" s="280" t="s">
        <v>200</v>
      </c>
      <c r="B53" s="109">
        <v>213400.81955289701</v>
      </c>
    </row>
    <row r="54" spans="1:2" ht="14.25">
      <c r="A54" s="5" t="s">
        <v>131</v>
      </c>
      <c r="B54" s="132">
        <v>214728.209737728</v>
      </c>
    </row>
    <row r="55" spans="1:2" ht="14.25">
      <c r="A55" s="5" t="s">
        <v>129</v>
      </c>
      <c r="B55" s="132">
        <v>215098.698404928</v>
      </c>
    </row>
    <row r="56" spans="1:2" ht="14.25">
      <c r="A56" s="5" t="s">
        <v>127</v>
      </c>
      <c r="B56" s="132">
        <v>215686.585683029</v>
      </c>
    </row>
    <row r="57" spans="1:2" ht="14.25">
      <c r="A57" s="2" t="s">
        <v>128</v>
      </c>
      <c r="B57" s="35">
        <v>231156.78181118699</v>
      </c>
    </row>
    <row r="58" spans="1:2" ht="14.25">
      <c r="A58" s="2" t="s">
        <v>118</v>
      </c>
      <c r="B58" s="35">
        <v>231638.38620984901</v>
      </c>
    </row>
    <row r="59" spans="1:2" ht="14.25">
      <c r="A59" s="2" t="s">
        <v>120</v>
      </c>
      <c r="B59" s="35">
        <v>236589.075771584</v>
      </c>
    </row>
    <row r="60" spans="1:2" ht="14.25">
      <c r="A60" s="5" t="s">
        <v>123</v>
      </c>
      <c r="B60" s="132">
        <v>237536.48748956301</v>
      </c>
    </row>
    <row r="61" spans="1:2" ht="14.25">
      <c r="A61" s="5" t="s">
        <v>119</v>
      </c>
      <c r="B61" s="132">
        <v>238044.66841183699</v>
      </c>
    </row>
    <row r="62" spans="1:2" ht="14.25">
      <c r="A62" s="5" t="s">
        <v>125</v>
      </c>
      <c r="B62" s="132">
        <v>253505.77146627</v>
      </c>
    </row>
    <row r="63" spans="1:2" ht="14.25">
      <c r="A63" s="2" t="s">
        <v>130</v>
      </c>
      <c r="B63" s="35">
        <v>259350.73039981499</v>
      </c>
    </row>
    <row r="64" spans="1:2" ht="15" thickBot="1">
      <c r="A64" s="283" t="s">
        <v>133</v>
      </c>
      <c r="B64" s="136">
        <v>270935.67450689798</v>
      </c>
    </row>
    <row r="65" spans="1:2" ht="19.5" customHeight="1" thickTop="1" thickBot="1">
      <c r="A65" s="27"/>
    </row>
    <row r="66" spans="1:2" ht="32.25" customHeight="1" thickBot="1">
      <c r="A66" s="27"/>
      <c r="B66" s="28" t="s">
        <v>81</v>
      </c>
    </row>
    <row r="67" spans="1:2" ht="14.25">
      <c r="A67" s="6" t="s">
        <v>116</v>
      </c>
      <c r="B67" s="35">
        <v>5120.8031912898696</v>
      </c>
    </row>
    <row r="68" spans="1:2" ht="14.25">
      <c r="A68" s="5" t="s">
        <v>131</v>
      </c>
      <c r="B68" s="132">
        <v>5478.3179266666202</v>
      </c>
    </row>
    <row r="69" spans="1:2" ht="14.25">
      <c r="A69" s="2" t="s">
        <v>128</v>
      </c>
      <c r="B69" s="35">
        <v>6034.42572975034</v>
      </c>
    </row>
    <row r="70" spans="1:2" ht="14.25">
      <c r="A70" s="5" t="s">
        <v>125</v>
      </c>
      <c r="B70" s="132">
        <v>6290.4489381775802</v>
      </c>
    </row>
    <row r="71" spans="1:2" ht="14.25">
      <c r="A71" s="5" t="s">
        <v>119</v>
      </c>
      <c r="B71" s="132">
        <v>6361.2577821950599</v>
      </c>
    </row>
    <row r="72" spans="1:2" ht="15">
      <c r="A72" s="280" t="s">
        <v>200</v>
      </c>
      <c r="B72" s="109">
        <v>6437.2743111814798</v>
      </c>
    </row>
    <row r="73" spans="1:2" ht="14.25">
      <c r="A73" s="2" t="s">
        <v>132</v>
      </c>
      <c r="B73" s="35">
        <v>6586.7193832924804</v>
      </c>
    </row>
    <row r="74" spans="1:2" ht="14.25">
      <c r="A74" s="2" t="s">
        <v>124</v>
      </c>
      <c r="B74" s="35">
        <v>6663.6571197310104</v>
      </c>
    </row>
    <row r="75" spans="1:2" ht="14.25">
      <c r="A75" s="5" t="s">
        <v>127</v>
      </c>
      <c r="B75" s="132">
        <v>6754.5330842123003</v>
      </c>
    </row>
    <row r="76" spans="1:2" ht="14.25">
      <c r="A76" s="5" t="s">
        <v>123</v>
      </c>
      <c r="B76" s="132">
        <v>6792.6440142389401</v>
      </c>
    </row>
    <row r="77" spans="1:2" ht="14.25">
      <c r="A77" s="5" t="s">
        <v>129</v>
      </c>
      <c r="B77" s="132">
        <v>7040.2895360870998</v>
      </c>
    </row>
    <row r="78" spans="1:2" ht="14.25">
      <c r="A78" s="5" t="s">
        <v>117</v>
      </c>
      <c r="B78" s="132">
        <v>7236.6060306384497</v>
      </c>
    </row>
    <row r="79" spans="1:2" ht="14.25">
      <c r="A79" s="2" t="s">
        <v>126</v>
      </c>
      <c r="B79" s="35">
        <v>7412.8660485580604</v>
      </c>
    </row>
    <row r="80" spans="1:2" ht="14.25">
      <c r="A80" s="2" t="s">
        <v>118</v>
      </c>
      <c r="B80" s="35">
        <v>7434.7873574385003</v>
      </c>
    </row>
    <row r="81" spans="1:2" ht="14.25">
      <c r="A81" s="2" t="s">
        <v>122</v>
      </c>
      <c r="B81" s="35">
        <v>7586.8396572281099</v>
      </c>
    </row>
    <row r="82" spans="1:2" ht="14.25">
      <c r="A82" s="5" t="s">
        <v>121</v>
      </c>
      <c r="B82" s="132">
        <v>7809.70963806088</v>
      </c>
    </row>
    <row r="83" spans="1:2" ht="14.25">
      <c r="A83" s="2" t="s">
        <v>130</v>
      </c>
      <c r="B83" s="35">
        <v>8123.9790836396796</v>
      </c>
    </row>
    <row r="84" spans="1:2" ht="14.25">
      <c r="A84" s="2" t="s">
        <v>120</v>
      </c>
      <c r="B84" s="35">
        <v>8458.9608570489399</v>
      </c>
    </row>
    <row r="85" spans="1:2" ht="15" thickBot="1">
      <c r="A85" s="283" t="s">
        <v>133</v>
      </c>
      <c r="B85" s="136">
        <v>9661.0964139759799</v>
      </c>
    </row>
    <row r="86" spans="1:2" ht="13.5" thickTop="1"/>
  </sheetData>
  <sortState ref="A85:B103">
    <sortCondition ref="B85"/>
  </sortState>
  <mergeCells count="1">
    <mergeCell ref="A1:D1"/>
  </mergeCells>
  <pageMargins left="0.59055118110236227" right="0.35433070866141736" top="1.1023622047244095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3" manualBreakCount="3">
    <brk id="22" max="3" man="1"/>
    <brk id="43" max="3" man="1"/>
    <brk id="64" max="3" man="1"/>
  </rowBreaks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showGridLines="0" topLeftCell="A61" zoomScaleNormal="100" zoomScaleSheetLayoutView="85" workbookViewId="0">
      <selection activeCell="B10" sqref="B10:G10"/>
    </sheetView>
  </sheetViews>
  <sheetFormatPr baseColWidth="10" defaultRowHeight="12.75"/>
  <cols>
    <col min="1" max="1" width="30.7109375" customWidth="1"/>
    <col min="2" max="2" width="27.85546875" customWidth="1"/>
  </cols>
  <sheetData>
    <row r="1" spans="1:5" ht="31.5" customHeight="1">
      <c r="A1" s="318" t="s">
        <v>201</v>
      </c>
      <c r="B1" s="318"/>
      <c r="C1" s="318"/>
      <c r="D1" s="291"/>
      <c r="E1" s="8"/>
    </row>
    <row r="2" spans="1:5" ht="12" customHeight="1"/>
    <row r="3" spans="1:5" ht="20.100000000000001" customHeight="1" thickBot="1">
      <c r="A3" s="284"/>
      <c r="B3" s="267" t="s">
        <v>245</v>
      </c>
    </row>
    <row r="4" spans="1:5" ht="15" customHeight="1" thickTop="1">
      <c r="A4" s="279" t="s">
        <v>244</v>
      </c>
      <c r="B4" s="132">
        <v>171186757</v>
      </c>
    </row>
    <row r="5" spans="1:5" ht="14.25">
      <c r="A5" s="2" t="s">
        <v>243</v>
      </c>
      <c r="B5" s="35">
        <v>332915545</v>
      </c>
    </row>
    <row r="6" spans="1:5" ht="14.25">
      <c r="A6" s="5" t="s">
        <v>232</v>
      </c>
      <c r="B6" s="132">
        <v>661442893</v>
      </c>
    </row>
    <row r="7" spans="1:5" ht="14.25">
      <c r="A7" s="2" t="s">
        <v>241</v>
      </c>
      <c r="B7" s="35">
        <v>720213179</v>
      </c>
    </row>
    <row r="8" spans="1:5" ht="14.25">
      <c r="A8" s="2" t="s">
        <v>237</v>
      </c>
      <c r="B8" s="35">
        <v>1191881542</v>
      </c>
    </row>
    <row r="9" spans="1:5" ht="14.25">
      <c r="A9" s="5" t="s">
        <v>250</v>
      </c>
      <c r="B9" s="132">
        <v>1201967485</v>
      </c>
    </row>
    <row r="10" spans="1:5" ht="14.25">
      <c r="A10" s="2" t="s">
        <v>229</v>
      </c>
      <c r="B10" s="35">
        <v>1225564376</v>
      </c>
    </row>
    <row r="11" spans="1:5" ht="14.25">
      <c r="A11" s="5" t="s">
        <v>228</v>
      </c>
      <c r="B11" s="132">
        <v>1487429812</v>
      </c>
    </row>
    <row r="12" spans="1:5" ht="14.25">
      <c r="A12" s="5" t="s">
        <v>240</v>
      </c>
      <c r="B12" s="132">
        <v>1643471910</v>
      </c>
    </row>
    <row r="13" spans="1:5" ht="14.25">
      <c r="A13" s="5" t="s">
        <v>234</v>
      </c>
      <c r="B13" s="132">
        <v>1931204414</v>
      </c>
    </row>
    <row r="14" spans="1:5" ht="14.25">
      <c r="A14" s="2" t="s">
        <v>231</v>
      </c>
      <c r="B14" s="35">
        <v>2168662634</v>
      </c>
    </row>
    <row r="15" spans="1:5" ht="14.25">
      <c r="A15" s="5" t="s">
        <v>242</v>
      </c>
      <c r="B15" s="132">
        <v>2661434922</v>
      </c>
    </row>
    <row r="16" spans="1:5" ht="14.25">
      <c r="A16" s="2" t="s">
        <v>233</v>
      </c>
      <c r="B16" s="35">
        <v>2707617126</v>
      </c>
    </row>
    <row r="17" spans="1:2" ht="14.25">
      <c r="A17" s="5" t="s">
        <v>238</v>
      </c>
      <c r="B17" s="132">
        <v>2878251911</v>
      </c>
    </row>
    <row r="18" spans="1:2" ht="14.25">
      <c r="A18" s="5" t="s">
        <v>236</v>
      </c>
      <c r="B18" s="132">
        <v>5280399971</v>
      </c>
    </row>
    <row r="19" spans="1:2" ht="14.25">
      <c r="A19" s="2" t="s">
        <v>239</v>
      </c>
      <c r="B19" s="35">
        <v>6728123407</v>
      </c>
    </row>
    <row r="20" spans="1:2" ht="14.25">
      <c r="A20" s="2" t="s">
        <v>227</v>
      </c>
      <c r="B20" s="35">
        <v>6834011202</v>
      </c>
    </row>
    <row r="21" spans="1:2" ht="14.25">
      <c r="A21" s="2" t="s">
        <v>235</v>
      </c>
      <c r="B21" s="35">
        <v>8305642054</v>
      </c>
    </row>
    <row r="22" spans="1:2" ht="15.75" thickBot="1">
      <c r="A22" s="223" t="s">
        <v>200</v>
      </c>
      <c r="B22" s="224">
        <v>48131421140</v>
      </c>
    </row>
    <row r="23" spans="1:2" ht="21.75" customHeight="1" thickTop="1"/>
    <row r="24" spans="1:2" ht="15.75" thickBot="1">
      <c r="B24" s="268" t="s">
        <v>247</v>
      </c>
    </row>
    <row r="25" spans="1:2" ht="15" thickTop="1">
      <c r="A25" s="6" t="s">
        <v>227</v>
      </c>
      <c r="B25" s="35">
        <v>805.63998962124299</v>
      </c>
    </row>
    <row r="26" spans="1:2" ht="14.25">
      <c r="A26" s="5" t="s">
        <v>234</v>
      </c>
      <c r="B26" s="132">
        <v>945.21810593642795</v>
      </c>
    </row>
    <row r="27" spans="1:2" ht="14.25">
      <c r="A27" s="2" t="s">
        <v>231</v>
      </c>
      <c r="B27" s="35">
        <v>966.21922910532203</v>
      </c>
    </row>
    <row r="28" spans="1:2" ht="14.25">
      <c r="A28" s="5" t="s">
        <v>230</v>
      </c>
      <c r="B28" s="132">
        <v>989.13525268069498</v>
      </c>
    </row>
    <row r="29" spans="1:2" ht="14.25">
      <c r="A29" s="2" t="s">
        <v>239</v>
      </c>
      <c r="B29" s="35">
        <v>995.93070400410704</v>
      </c>
    </row>
    <row r="30" spans="1:2" ht="15">
      <c r="A30" s="280" t="s">
        <v>200</v>
      </c>
      <c r="B30" s="109">
        <v>1016.4685028351</v>
      </c>
    </row>
    <row r="31" spans="1:2" ht="14.25">
      <c r="A31" s="5" t="s">
        <v>244</v>
      </c>
      <c r="B31" s="132">
        <v>1017.20684409743</v>
      </c>
    </row>
    <row r="32" spans="1:2" ht="14.25">
      <c r="A32" s="5" t="s">
        <v>236</v>
      </c>
      <c r="B32" s="132">
        <v>1048.4726957090099</v>
      </c>
    </row>
    <row r="33" spans="1:2" ht="14.25">
      <c r="A33" s="2" t="s">
        <v>243</v>
      </c>
      <c r="B33" s="35">
        <v>1053.05699653953</v>
      </c>
    </row>
    <row r="34" spans="1:2" ht="14.25">
      <c r="A34" s="5" t="s">
        <v>238</v>
      </c>
      <c r="B34" s="132">
        <v>1066.5220717027</v>
      </c>
    </row>
    <row r="35" spans="1:2" ht="14.25">
      <c r="A35" s="2" t="s">
        <v>235</v>
      </c>
      <c r="B35" s="35">
        <v>1084.92454890613</v>
      </c>
    </row>
    <row r="36" spans="1:2" ht="14.25">
      <c r="A36" s="5" t="s">
        <v>240</v>
      </c>
      <c r="B36" s="132">
        <v>1089.0136687301001</v>
      </c>
    </row>
    <row r="37" spans="1:2" ht="14.25">
      <c r="A37" s="2" t="s">
        <v>241</v>
      </c>
      <c r="B37" s="35">
        <v>1095.8596056377501</v>
      </c>
    </row>
    <row r="38" spans="1:2" ht="14.25">
      <c r="A38" s="5" t="s">
        <v>228</v>
      </c>
      <c r="B38" s="132">
        <v>1117.26109915137</v>
      </c>
    </row>
    <row r="39" spans="1:2" ht="14.25">
      <c r="A39" s="2" t="s">
        <v>237</v>
      </c>
      <c r="B39" s="35">
        <v>1125.14895734016</v>
      </c>
    </row>
    <row r="40" spans="1:2" ht="14.25">
      <c r="A40" s="2" t="s">
        <v>233</v>
      </c>
      <c r="B40" s="35">
        <v>1132.2764173856599</v>
      </c>
    </row>
    <row r="41" spans="1:2" ht="14.25">
      <c r="A41" s="5" t="s">
        <v>232</v>
      </c>
      <c r="B41" s="132">
        <v>1135.8070129045</v>
      </c>
    </row>
    <row r="42" spans="1:2" ht="14.25">
      <c r="A42" s="2" t="s">
        <v>229</v>
      </c>
      <c r="B42" s="35">
        <v>1206.9460265937601</v>
      </c>
    </row>
    <row r="43" spans="1:2" ht="15" thickBot="1">
      <c r="A43" s="283" t="s">
        <v>242</v>
      </c>
      <c r="B43" s="136">
        <v>1215.5457196124401</v>
      </c>
    </row>
    <row r="44" spans="1:2" ht="21.75" customHeight="1" thickTop="1"/>
    <row r="45" spans="1:2" ht="15.75" thickBot="1">
      <c r="B45" s="268" t="s">
        <v>248</v>
      </c>
    </row>
    <row r="46" spans="1:2" ht="15" thickTop="1">
      <c r="A46" s="6" t="s">
        <v>235</v>
      </c>
      <c r="B46" s="35">
        <v>196459.94199449901</v>
      </c>
    </row>
    <row r="47" spans="1:2" ht="14.25">
      <c r="A47" s="2" t="s">
        <v>243</v>
      </c>
      <c r="B47" s="35">
        <v>214258.27563573199</v>
      </c>
    </row>
    <row r="48" spans="1:2" ht="14.25">
      <c r="A48" s="2" t="s">
        <v>237</v>
      </c>
      <c r="B48" s="35">
        <v>216092.881153386</v>
      </c>
    </row>
    <row r="49" spans="1:2" ht="14.25">
      <c r="A49" s="2" t="s">
        <v>227</v>
      </c>
      <c r="B49" s="35">
        <v>222189.40682963701</v>
      </c>
    </row>
    <row r="50" spans="1:2" ht="14.25">
      <c r="A50" s="5" t="s">
        <v>228</v>
      </c>
      <c r="B50" s="132">
        <v>235381.17838935199</v>
      </c>
    </row>
    <row r="51" spans="1:2" ht="14.25">
      <c r="A51" s="5" t="s">
        <v>242</v>
      </c>
      <c r="B51" s="132">
        <v>235961.76999137801</v>
      </c>
    </row>
    <row r="52" spans="1:2" ht="14.25">
      <c r="A52" s="5" t="s">
        <v>238</v>
      </c>
      <c r="B52" s="132">
        <v>238219.767630877</v>
      </c>
    </row>
    <row r="53" spans="1:2" ht="15">
      <c r="A53" s="280" t="s">
        <v>200</v>
      </c>
      <c r="B53" s="109">
        <v>243887.96686697999</v>
      </c>
    </row>
    <row r="54" spans="1:2" ht="14.25">
      <c r="A54" s="5" t="s">
        <v>234</v>
      </c>
      <c r="B54" s="132">
        <v>255125.06050505501</v>
      </c>
    </row>
    <row r="55" spans="1:2" ht="14.25">
      <c r="A55" s="2" t="s">
        <v>233</v>
      </c>
      <c r="B55" s="35">
        <v>259962.28529437401</v>
      </c>
    </row>
    <row r="56" spans="1:2" ht="14.25">
      <c r="A56" s="5" t="s">
        <v>232</v>
      </c>
      <c r="B56" s="132">
        <v>260536.20778843499</v>
      </c>
    </row>
    <row r="57" spans="1:2" ht="14.25">
      <c r="A57" s="2" t="s">
        <v>229</v>
      </c>
      <c r="B57" s="35">
        <v>263281.66582169197</v>
      </c>
    </row>
    <row r="58" spans="1:2" ht="14.25">
      <c r="A58" s="5" t="s">
        <v>240</v>
      </c>
      <c r="B58" s="132">
        <v>270898.179595744</v>
      </c>
    </row>
    <row r="59" spans="1:2" ht="14.25">
      <c r="A59" s="5" t="s">
        <v>244</v>
      </c>
      <c r="B59" s="132">
        <v>270935.67450689798</v>
      </c>
    </row>
    <row r="60" spans="1:2" ht="14.25">
      <c r="A60" s="5" t="s">
        <v>236</v>
      </c>
      <c r="B60" s="132">
        <v>273545.44069242699</v>
      </c>
    </row>
    <row r="61" spans="1:2" ht="14.25">
      <c r="A61" s="2" t="s">
        <v>241</v>
      </c>
      <c r="B61" s="35">
        <v>282044.27149757399</v>
      </c>
    </row>
    <row r="62" spans="1:2" ht="14.25">
      <c r="A62" s="2" t="s">
        <v>239</v>
      </c>
      <c r="B62" s="35">
        <v>292595.54687122803</v>
      </c>
    </row>
    <row r="63" spans="1:2" ht="14.25">
      <c r="A63" s="2" t="s">
        <v>231</v>
      </c>
      <c r="B63" s="35">
        <v>311135.76877705398</v>
      </c>
    </row>
    <row r="64" spans="1:2" ht="23.25" customHeight="1" thickBot="1">
      <c r="A64" s="283" t="s">
        <v>230</v>
      </c>
      <c r="B64" s="136">
        <v>316708.410050078</v>
      </c>
    </row>
    <row r="65" spans="1:2" ht="21.75" customHeight="1" thickTop="1"/>
    <row r="66" spans="1:2" ht="15.75" thickBot="1">
      <c r="B66" s="269" t="s">
        <v>249</v>
      </c>
    </row>
    <row r="67" spans="1:2" ht="15" thickTop="1">
      <c r="A67" s="6" t="s">
        <v>235</v>
      </c>
      <c r="B67" s="35">
        <v>692.32748862539302</v>
      </c>
    </row>
    <row r="68" spans="1:2" ht="14.25">
      <c r="A68" s="2" t="s">
        <v>243</v>
      </c>
      <c r="B68" s="35">
        <v>762.69585966296199</v>
      </c>
    </row>
    <row r="69" spans="1:2" ht="14.25">
      <c r="A69" s="5" t="s">
        <v>242</v>
      </c>
      <c r="B69" s="132">
        <v>917.27967287603497</v>
      </c>
    </row>
    <row r="70" spans="1:2" ht="14.25">
      <c r="A70" s="5" t="s">
        <v>238</v>
      </c>
      <c r="B70" s="132">
        <v>936.21197727486799</v>
      </c>
    </row>
    <row r="71" spans="1:2" ht="14.25">
      <c r="A71" s="2" t="s">
        <v>237</v>
      </c>
      <c r="B71" s="35">
        <v>940.33843216036405</v>
      </c>
    </row>
    <row r="72" spans="1:2" ht="15">
      <c r="A72" s="280" t="s">
        <v>200</v>
      </c>
      <c r="B72" s="109">
        <v>946.036423662527</v>
      </c>
    </row>
    <row r="73" spans="1:2" ht="14.25">
      <c r="A73" s="2" t="s">
        <v>227</v>
      </c>
      <c r="B73" s="35">
        <v>970.80938242670595</v>
      </c>
    </row>
    <row r="74" spans="1:2" ht="14.25">
      <c r="A74" s="5" t="s">
        <v>228</v>
      </c>
      <c r="B74" s="132">
        <v>979.60553167354101</v>
      </c>
    </row>
    <row r="75" spans="1:2" ht="14.25">
      <c r="A75" s="5" t="s">
        <v>234</v>
      </c>
      <c r="B75" s="132">
        <v>1013.07507977221</v>
      </c>
    </row>
    <row r="76" spans="1:2" ht="14.25">
      <c r="A76" s="2" t="s">
        <v>239</v>
      </c>
      <c r="B76" s="35">
        <v>1013.32865305242</v>
      </c>
    </row>
    <row r="77" spans="1:2" ht="14.25">
      <c r="A77" s="2" t="s">
        <v>229</v>
      </c>
      <c r="B77" s="35">
        <v>1057.4228549319</v>
      </c>
    </row>
    <row r="78" spans="1:2" ht="14.25">
      <c r="A78" s="5" t="s">
        <v>232</v>
      </c>
      <c r="B78" s="132">
        <v>1084.50252497888</v>
      </c>
    </row>
    <row r="79" spans="1:2" ht="14.25">
      <c r="A79" s="2" t="s">
        <v>233</v>
      </c>
      <c r="B79" s="35">
        <v>1108.7301480404799</v>
      </c>
    </row>
    <row r="80" spans="1:2" ht="14.25">
      <c r="A80" s="5" t="s">
        <v>236</v>
      </c>
      <c r="B80" s="132">
        <v>1119.49721189813</v>
      </c>
    </row>
    <row r="81" spans="1:2" ht="14.25">
      <c r="A81" s="5" t="s">
        <v>240</v>
      </c>
      <c r="B81" s="132">
        <v>1130.7181321486601</v>
      </c>
    </row>
    <row r="82" spans="1:2" ht="14.25">
      <c r="A82" s="2" t="s">
        <v>241</v>
      </c>
      <c r="B82" s="35">
        <v>1132.49690490531</v>
      </c>
    </row>
    <row r="83" spans="1:2" ht="14.25">
      <c r="A83" s="2" t="s">
        <v>231</v>
      </c>
      <c r="B83" s="35">
        <v>1187.7884245073501</v>
      </c>
    </row>
    <row r="84" spans="1:2" ht="14.25">
      <c r="A84" s="5" t="s">
        <v>230</v>
      </c>
      <c r="B84" s="132">
        <v>1262.36069975551</v>
      </c>
    </row>
    <row r="85" spans="1:2" ht="15" thickBot="1">
      <c r="A85" s="283" t="s">
        <v>244</v>
      </c>
      <c r="B85" s="136">
        <v>1488.2738652477899</v>
      </c>
    </row>
    <row r="86" spans="1:2" ht="13.5" thickTop="1"/>
  </sheetData>
  <sortState ref="A69:B87">
    <sortCondition ref="B69"/>
  </sortState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2" max="2" man="1"/>
    <brk id="43" max="2" man="1"/>
    <brk id="64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/>
    <pageSetUpPr fitToPage="1"/>
  </sheetPr>
  <dimension ref="A1:M28"/>
  <sheetViews>
    <sheetView showGridLines="0" zoomScale="93" zoomScaleNormal="93" zoomScalePageLayoutView="75" workbookViewId="0">
      <selection activeCell="B10" sqref="B10:G10"/>
    </sheetView>
  </sheetViews>
  <sheetFormatPr baseColWidth="10" defaultColWidth="9.140625" defaultRowHeight="11.25"/>
  <cols>
    <col min="1" max="1" width="27.42578125" style="29" customWidth="1"/>
    <col min="2" max="2" width="11.28515625" style="29" bestFit="1" customWidth="1"/>
    <col min="3" max="3" width="14.85546875" style="29" bestFit="1" customWidth="1"/>
    <col min="4" max="4" width="11.28515625" style="29" bestFit="1" customWidth="1"/>
    <col min="5" max="5" width="11.140625" style="29" bestFit="1" customWidth="1"/>
    <col min="6" max="6" width="8.5703125" style="29" bestFit="1" customWidth="1"/>
    <col min="7" max="7" width="11.28515625" style="29" bestFit="1" customWidth="1"/>
    <col min="8" max="8" width="14.85546875" style="29" bestFit="1" customWidth="1"/>
    <col min="9" max="9" width="11.28515625" style="29" bestFit="1" customWidth="1"/>
    <col min="10" max="10" width="14.85546875" style="29" bestFit="1" customWidth="1"/>
    <col min="11" max="11" width="8.5703125" style="29" bestFit="1" customWidth="1"/>
    <col min="12" max="12" width="14.7109375" style="29" customWidth="1"/>
    <col min="13" max="13" width="4.7109375" style="29" customWidth="1"/>
    <col min="14" max="16384" width="9.140625" style="29"/>
  </cols>
  <sheetData>
    <row r="1" spans="1:13" ht="20.100000000000001" customHeight="1">
      <c r="A1" s="293" t="s">
        <v>201</v>
      </c>
      <c r="B1" s="293"/>
      <c r="C1" s="293"/>
      <c r="D1" s="293"/>
      <c r="E1" s="293"/>
      <c r="F1" s="293"/>
      <c r="G1" s="293"/>
      <c r="H1" s="293"/>
      <c r="I1" s="8"/>
      <c r="J1" s="8"/>
      <c r="K1" s="8"/>
      <c r="L1" s="8"/>
      <c r="M1" s="8"/>
    </row>
    <row r="2" spans="1:13" ht="12" customHeight="1">
      <c r="A2" s="36"/>
      <c r="B2" s="36"/>
      <c r="C2" s="36"/>
      <c r="D2" s="36"/>
      <c r="E2" s="36"/>
      <c r="F2" s="36"/>
      <c r="I2" s="8"/>
      <c r="J2" s="8"/>
      <c r="K2" s="8"/>
    </row>
    <row r="3" spans="1:13" s="179" customFormat="1" ht="20.100000000000001" customHeight="1">
      <c r="A3" s="300" t="s">
        <v>203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</row>
    <row r="4" spans="1:13" s="27" customFormat="1" ht="15" customHeight="1"/>
    <row r="5" spans="1:13" s="27" customFormat="1" ht="33" customHeight="1">
      <c r="A5" s="31"/>
      <c r="B5" s="301" t="s">
        <v>134</v>
      </c>
      <c r="C5" s="302"/>
      <c r="D5" s="302"/>
      <c r="E5" s="302"/>
      <c r="F5" s="303"/>
      <c r="G5" s="309" t="s">
        <v>39</v>
      </c>
      <c r="H5" s="302"/>
      <c r="I5" s="302"/>
      <c r="J5" s="302"/>
      <c r="K5" s="310"/>
    </row>
    <row r="6" spans="1:13" s="27" customFormat="1" ht="33" customHeight="1">
      <c r="A6" s="31"/>
      <c r="B6" s="306" t="s">
        <v>0</v>
      </c>
      <c r="C6" s="304"/>
      <c r="D6" s="304" t="s">
        <v>2</v>
      </c>
      <c r="E6" s="304"/>
      <c r="F6" s="305"/>
      <c r="G6" s="308" t="s">
        <v>0</v>
      </c>
      <c r="H6" s="304"/>
      <c r="I6" s="304" t="s">
        <v>2</v>
      </c>
      <c r="J6" s="304"/>
      <c r="K6" s="307"/>
    </row>
    <row r="7" spans="1:13" s="27" customFormat="1" ht="33" customHeight="1" thickBot="1">
      <c r="A7" s="31"/>
      <c r="B7" s="155" t="s">
        <v>4</v>
      </c>
      <c r="C7" s="156" t="s">
        <v>135</v>
      </c>
      <c r="D7" s="156" t="s">
        <v>2</v>
      </c>
      <c r="E7" s="156" t="s">
        <v>135</v>
      </c>
      <c r="F7" s="157" t="s">
        <v>5</v>
      </c>
      <c r="G7" s="156" t="s">
        <v>4</v>
      </c>
      <c r="H7" s="156" t="s">
        <v>135</v>
      </c>
      <c r="I7" s="156" t="s">
        <v>2</v>
      </c>
      <c r="J7" s="156" t="s">
        <v>135</v>
      </c>
      <c r="K7" s="158" t="s">
        <v>5</v>
      </c>
    </row>
    <row r="8" spans="1:13" s="27" customFormat="1" ht="18" customHeight="1" thickTop="1">
      <c r="A8" s="6" t="s">
        <v>116</v>
      </c>
      <c r="B8" s="159">
        <v>14836</v>
      </c>
      <c r="C8" s="160">
        <v>1.7489691679935799</v>
      </c>
      <c r="D8" s="159">
        <v>19789</v>
      </c>
      <c r="E8" s="160">
        <v>2.3328626897698199</v>
      </c>
      <c r="F8" s="161">
        <v>0.74970943453433703</v>
      </c>
      <c r="G8" s="159">
        <v>14407</v>
      </c>
      <c r="H8" s="160">
        <v>1.6983957133515499</v>
      </c>
      <c r="I8" s="159">
        <v>18600</v>
      </c>
      <c r="J8" s="160">
        <v>2.1926952362281402</v>
      </c>
      <c r="K8" s="162">
        <v>0.77456989247311803</v>
      </c>
    </row>
    <row r="9" spans="1:13" s="27" customFormat="1" ht="18" customHeight="1">
      <c r="A9" s="5" t="s">
        <v>250</v>
      </c>
      <c r="B9" s="146">
        <v>4511</v>
      </c>
      <c r="C9" s="147">
        <v>3.38837152355786</v>
      </c>
      <c r="D9" s="146">
        <v>5289</v>
      </c>
      <c r="E9" s="147">
        <v>3.97275481890878</v>
      </c>
      <c r="F9" s="163">
        <v>0.85290224995273201</v>
      </c>
      <c r="G9" s="146">
        <v>4091</v>
      </c>
      <c r="H9" s="147">
        <v>3.07289468030929</v>
      </c>
      <c r="I9" s="146">
        <v>4859</v>
      </c>
      <c r="J9" s="147">
        <v>3.6497666222495302</v>
      </c>
      <c r="K9" s="164">
        <v>0.84194278658160104</v>
      </c>
    </row>
    <row r="10" spans="1:13" s="27" customFormat="1" ht="18" customHeight="1">
      <c r="A10" s="2" t="s">
        <v>118</v>
      </c>
      <c r="B10" s="149">
        <v>3273</v>
      </c>
      <c r="C10" s="150">
        <v>3.2232777179233101</v>
      </c>
      <c r="D10" s="149">
        <v>3800</v>
      </c>
      <c r="E10" s="150">
        <v>3.74227171650125</v>
      </c>
      <c r="F10" s="165">
        <v>0.86131578947368403</v>
      </c>
      <c r="G10" s="149">
        <v>3053</v>
      </c>
      <c r="H10" s="150">
        <v>3.00661988170482</v>
      </c>
      <c r="I10" s="149">
        <v>3538</v>
      </c>
      <c r="J10" s="150">
        <v>3.4842519297319501</v>
      </c>
      <c r="K10" s="166">
        <v>0.86291690220463502</v>
      </c>
    </row>
    <row r="11" spans="1:13" s="27" customFormat="1" ht="18" customHeight="1">
      <c r="A11" s="5" t="s">
        <v>119</v>
      </c>
      <c r="B11" s="146">
        <v>2647</v>
      </c>
      <c r="C11" s="147">
        <v>2.1782960408831702</v>
      </c>
      <c r="D11" s="146">
        <v>4060</v>
      </c>
      <c r="E11" s="147">
        <v>3.34109630751253</v>
      </c>
      <c r="F11" s="163">
        <v>0.65197044334975396</v>
      </c>
      <c r="G11" s="146">
        <v>2251</v>
      </c>
      <c r="H11" s="147">
        <v>1.8524157113819499</v>
      </c>
      <c r="I11" s="146">
        <v>3418</v>
      </c>
      <c r="J11" s="147">
        <v>2.8127751672605501</v>
      </c>
      <c r="K11" s="164">
        <v>0.658572264482153</v>
      </c>
    </row>
    <row r="12" spans="1:13" s="27" customFormat="1" ht="18" customHeight="1">
      <c r="A12" s="2" t="s">
        <v>120</v>
      </c>
      <c r="B12" s="149">
        <v>4822</v>
      </c>
      <c r="C12" s="150">
        <v>2.1483789362628301</v>
      </c>
      <c r="D12" s="149">
        <v>7170</v>
      </c>
      <c r="E12" s="150">
        <v>3.1944995796359299</v>
      </c>
      <c r="F12" s="165">
        <v>0.672524407252441</v>
      </c>
      <c r="G12" s="149">
        <v>4326</v>
      </c>
      <c r="H12" s="150">
        <v>1.9273926334037701</v>
      </c>
      <c r="I12" s="149">
        <v>6203</v>
      </c>
      <c r="J12" s="150">
        <v>2.7636653964409601</v>
      </c>
      <c r="K12" s="166">
        <v>0.69740448170240199</v>
      </c>
    </row>
    <row r="13" spans="1:13" s="27" customFormat="1" ht="18" customHeight="1">
      <c r="A13" s="5" t="s">
        <v>121</v>
      </c>
      <c r="B13" s="146">
        <v>1579</v>
      </c>
      <c r="C13" s="147">
        <v>2.7114045556404598</v>
      </c>
      <c r="D13" s="146">
        <v>2118</v>
      </c>
      <c r="E13" s="147">
        <v>3.6369568390414799</v>
      </c>
      <c r="F13" s="163">
        <v>0.74551463644948102</v>
      </c>
      <c r="G13" s="146">
        <v>1502</v>
      </c>
      <c r="H13" s="147">
        <v>2.5791828008688902</v>
      </c>
      <c r="I13" s="146">
        <v>2029</v>
      </c>
      <c r="J13" s="147">
        <v>3.4841290965132901</v>
      </c>
      <c r="K13" s="164">
        <v>0.74026614095613597</v>
      </c>
    </row>
    <row r="14" spans="1:13" s="27" customFormat="1" ht="18" customHeight="1">
      <c r="A14" s="2" t="s">
        <v>122</v>
      </c>
      <c r="B14" s="149">
        <v>7305</v>
      </c>
      <c r="C14" s="150">
        <v>3.05481862615544</v>
      </c>
      <c r="D14" s="149">
        <v>9270</v>
      </c>
      <c r="E14" s="150">
        <v>3.8765460184066902</v>
      </c>
      <c r="F14" s="165">
        <v>0.788025889967638</v>
      </c>
      <c r="G14" s="149">
        <v>6649</v>
      </c>
      <c r="H14" s="150">
        <v>2.7804913135260101</v>
      </c>
      <c r="I14" s="149">
        <v>8474</v>
      </c>
      <c r="J14" s="150">
        <v>3.54367324271611</v>
      </c>
      <c r="K14" s="166">
        <v>0.78463535520415395</v>
      </c>
    </row>
    <row r="15" spans="1:13" s="27" customFormat="1" ht="18" customHeight="1">
      <c r="A15" s="5" t="s">
        <v>123</v>
      </c>
      <c r="B15" s="146">
        <v>5041</v>
      </c>
      <c r="C15" s="147">
        <v>2.4672916225146602</v>
      </c>
      <c r="D15" s="146">
        <v>5375</v>
      </c>
      <c r="E15" s="147">
        <v>2.6307662112708399</v>
      </c>
      <c r="F15" s="163">
        <v>0.93786046511627896</v>
      </c>
      <c r="G15" s="146">
        <v>4497</v>
      </c>
      <c r="H15" s="147">
        <v>2.2010336096902301</v>
      </c>
      <c r="I15" s="146">
        <v>4780</v>
      </c>
      <c r="J15" s="147">
        <v>2.3395465097441099</v>
      </c>
      <c r="K15" s="164">
        <v>0.94079497907949805</v>
      </c>
    </row>
    <row r="16" spans="1:13" s="27" customFormat="1" ht="18" customHeight="1">
      <c r="A16" s="2" t="s">
        <v>124</v>
      </c>
      <c r="B16" s="149">
        <v>28021</v>
      </c>
      <c r="C16" s="150">
        <v>3.66024331258747</v>
      </c>
      <c r="D16" s="149">
        <v>31213</v>
      </c>
      <c r="E16" s="150">
        <v>4.0771983339564102</v>
      </c>
      <c r="F16" s="165">
        <v>0.89773491814308104</v>
      </c>
      <c r="G16" s="149">
        <v>26199</v>
      </c>
      <c r="H16" s="150">
        <v>3.4222445503900301</v>
      </c>
      <c r="I16" s="149">
        <v>29331</v>
      </c>
      <c r="J16" s="150">
        <v>3.8313620713573102</v>
      </c>
      <c r="K16" s="166">
        <v>0.89321877876649303</v>
      </c>
    </row>
    <row r="17" spans="1:12" s="27" customFormat="1" ht="18" customHeight="1">
      <c r="A17" s="5" t="s">
        <v>125</v>
      </c>
      <c r="B17" s="146">
        <v>11386</v>
      </c>
      <c r="C17" s="147">
        <v>2.2607965644469998</v>
      </c>
      <c r="D17" s="146">
        <v>13340</v>
      </c>
      <c r="E17" s="147">
        <v>2.6487815009417699</v>
      </c>
      <c r="F17" s="163">
        <v>0.85352323838081001</v>
      </c>
      <c r="G17" s="146">
        <v>10430</v>
      </c>
      <c r="H17" s="147">
        <v>2.0709738421905999</v>
      </c>
      <c r="I17" s="146">
        <v>12039</v>
      </c>
      <c r="J17" s="147">
        <v>2.3904558088334298</v>
      </c>
      <c r="K17" s="164">
        <v>0.86635102583270995</v>
      </c>
    </row>
    <row r="18" spans="1:12" s="27" customFormat="1" ht="18" customHeight="1">
      <c r="A18" s="2" t="s">
        <v>126</v>
      </c>
      <c r="B18" s="149">
        <v>3682</v>
      </c>
      <c r="C18" s="150">
        <v>3.4758474856274399</v>
      </c>
      <c r="D18" s="149">
        <v>3908</v>
      </c>
      <c r="E18" s="150">
        <v>3.6891939092428099</v>
      </c>
      <c r="F18" s="165">
        <v>0.94216990788126898</v>
      </c>
      <c r="G18" s="149">
        <v>3508</v>
      </c>
      <c r="H18" s="150">
        <v>3.3115896196580801</v>
      </c>
      <c r="I18" s="149">
        <v>3715</v>
      </c>
      <c r="J18" s="150">
        <v>3.5069998395181798</v>
      </c>
      <c r="K18" s="166">
        <v>0.94427994616419897</v>
      </c>
    </row>
    <row r="19" spans="1:12" s="27" customFormat="1" ht="18" customHeight="1">
      <c r="A19" s="5" t="s">
        <v>127</v>
      </c>
      <c r="B19" s="146">
        <v>8654</v>
      </c>
      <c r="C19" s="147">
        <v>3.2066970834767701</v>
      </c>
      <c r="D19" s="146">
        <v>10016</v>
      </c>
      <c r="E19" s="147">
        <v>3.71137947632347</v>
      </c>
      <c r="F19" s="163">
        <v>0.86401757188498396</v>
      </c>
      <c r="G19" s="146">
        <v>7653</v>
      </c>
      <c r="H19" s="147">
        <v>2.83578146288973</v>
      </c>
      <c r="I19" s="146">
        <v>8928</v>
      </c>
      <c r="J19" s="147">
        <v>3.3082264341669201</v>
      </c>
      <c r="K19" s="164">
        <v>0.85719086021505397</v>
      </c>
      <c r="L19" s="10"/>
    </row>
    <row r="20" spans="1:12" s="27" customFormat="1" ht="18" customHeight="1">
      <c r="A20" s="2" t="s">
        <v>128</v>
      </c>
      <c r="B20" s="149">
        <v>14494</v>
      </c>
      <c r="C20" s="150">
        <v>2.1454748598720998</v>
      </c>
      <c r="D20" s="149">
        <v>20855</v>
      </c>
      <c r="E20" s="150">
        <v>3.0870621086403101</v>
      </c>
      <c r="F20" s="165">
        <v>0.69498921122033097</v>
      </c>
      <c r="G20" s="149">
        <v>12578</v>
      </c>
      <c r="H20" s="150">
        <v>1.86185889247077</v>
      </c>
      <c r="I20" s="149">
        <v>18414</v>
      </c>
      <c r="J20" s="150">
        <v>2.7257329977704501</v>
      </c>
      <c r="K20" s="166">
        <v>0.68306723145432802</v>
      </c>
      <c r="L20" s="167"/>
    </row>
    <row r="21" spans="1:12" s="27" customFormat="1" ht="18" customHeight="1">
      <c r="A21" s="5" t="s">
        <v>129</v>
      </c>
      <c r="B21" s="146">
        <v>3757</v>
      </c>
      <c r="C21" s="147">
        <v>2.4895006288357999</v>
      </c>
      <c r="D21" s="146">
        <v>4980</v>
      </c>
      <c r="E21" s="147">
        <v>3.2998970273096302</v>
      </c>
      <c r="F21" s="163">
        <v>0.75441767068273102</v>
      </c>
      <c r="G21" s="146">
        <v>3503</v>
      </c>
      <c r="H21" s="147">
        <v>2.3211926278445101</v>
      </c>
      <c r="I21" s="146">
        <v>4673</v>
      </c>
      <c r="J21" s="147">
        <v>3.0964696402847198</v>
      </c>
      <c r="K21" s="164">
        <v>0.74962550823881902</v>
      </c>
    </row>
    <row r="22" spans="1:12" s="27" customFormat="1" ht="18" customHeight="1">
      <c r="A22" s="2" t="s">
        <v>130</v>
      </c>
      <c r="B22" s="149">
        <v>1742</v>
      </c>
      <c r="C22" s="150">
        <v>2.6505866439038801</v>
      </c>
      <c r="D22" s="149">
        <v>2444</v>
      </c>
      <c r="E22" s="150">
        <v>3.7187335004024602</v>
      </c>
      <c r="F22" s="165">
        <v>0.71276595744680904</v>
      </c>
      <c r="G22" s="149">
        <v>1595</v>
      </c>
      <c r="H22" s="150">
        <v>2.4269148662610101</v>
      </c>
      <c r="I22" s="149">
        <v>2253</v>
      </c>
      <c r="J22" s="150">
        <v>3.4281123471386001</v>
      </c>
      <c r="K22" s="166">
        <v>0.70794496227252601</v>
      </c>
    </row>
    <row r="23" spans="1:12" s="27" customFormat="1" ht="18" customHeight="1">
      <c r="A23" s="5" t="s">
        <v>131</v>
      </c>
      <c r="B23" s="146">
        <v>6678</v>
      </c>
      <c r="C23" s="147">
        <v>3.05001420416917</v>
      </c>
      <c r="D23" s="146">
        <v>8115</v>
      </c>
      <c r="E23" s="147">
        <v>3.7063290306727801</v>
      </c>
      <c r="F23" s="163">
        <v>0.82292051756007401</v>
      </c>
      <c r="G23" s="146">
        <v>6042</v>
      </c>
      <c r="H23" s="147">
        <v>2.7595366609149701</v>
      </c>
      <c r="I23" s="146">
        <v>7270</v>
      </c>
      <c r="J23" s="147">
        <v>3.3203958167579999</v>
      </c>
      <c r="K23" s="164">
        <v>0.83108665749656097</v>
      </c>
    </row>
    <row r="24" spans="1:12" s="27" customFormat="1" ht="18" customHeight="1">
      <c r="A24" s="2" t="s">
        <v>132</v>
      </c>
      <c r="B24" s="149">
        <v>998</v>
      </c>
      <c r="C24" s="150">
        <v>3.15680928190497</v>
      </c>
      <c r="D24" s="149">
        <v>1052</v>
      </c>
      <c r="E24" s="150">
        <v>3.32761860176756</v>
      </c>
      <c r="F24" s="165">
        <v>0.94866920152091305</v>
      </c>
      <c r="G24" s="149">
        <v>991</v>
      </c>
      <c r="H24" s="150">
        <v>3.1346673330338901</v>
      </c>
      <c r="I24" s="149">
        <v>1045</v>
      </c>
      <c r="J24" s="150">
        <v>3.3054766528964801</v>
      </c>
      <c r="K24" s="166">
        <v>0.94832535885167502</v>
      </c>
    </row>
    <row r="25" spans="1:12" s="27" customFormat="1" ht="18" customHeight="1">
      <c r="A25" s="5" t="s">
        <v>133</v>
      </c>
      <c r="B25" s="146">
        <v>420</v>
      </c>
      <c r="C25" s="147">
        <v>2.4956771306843502</v>
      </c>
      <c r="D25" s="146">
        <v>420</v>
      </c>
      <c r="E25" s="147">
        <v>2.4956771306843502</v>
      </c>
      <c r="F25" s="163">
        <v>1</v>
      </c>
      <c r="G25" s="146">
        <v>341</v>
      </c>
      <c r="H25" s="147">
        <v>2.0262521465794401</v>
      </c>
      <c r="I25" s="146">
        <v>341</v>
      </c>
      <c r="J25" s="147">
        <v>2.0262521465794401</v>
      </c>
      <c r="K25" s="164">
        <v>1</v>
      </c>
    </row>
    <row r="26" spans="1:12" s="27" customFormat="1" ht="18" customHeight="1" thickBot="1">
      <c r="A26" s="188" t="s">
        <v>2</v>
      </c>
      <c r="B26" s="189">
        <v>123846</v>
      </c>
      <c r="C26" s="190">
        <v>2.61545483637294</v>
      </c>
      <c r="D26" s="189">
        <v>153214</v>
      </c>
      <c r="E26" s="190">
        <v>3.23566604734948</v>
      </c>
      <c r="F26" s="191">
        <v>0.80832038847624899</v>
      </c>
      <c r="G26" s="189">
        <v>113616</v>
      </c>
      <c r="H26" s="190">
        <v>2.3994115004872798</v>
      </c>
      <c r="I26" s="189">
        <v>139910</v>
      </c>
      <c r="J26" s="190">
        <v>2.9547041176698299</v>
      </c>
      <c r="K26" s="192">
        <v>0.81206489886355504</v>
      </c>
    </row>
    <row r="27" spans="1:12" s="27" customFormat="1" ht="28.35" customHeight="1" thickTop="1"/>
    <row r="28" spans="1:12">
      <c r="A28" s="168"/>
    </row>
  </sheetData>
  <mergeCells count="8">
    <mergeCell ref="A1:H1"/>
    <mergeCell ref="A3:K3"/>
    <mergeCell ref="B5:F5"/>
    <mergeCell ref="D6:F6"/>
    <mergeCell ref="B6:C6"/>
    <mergeCell ref="I6:K6"/>
    <mergeCell ref="G6:H6"/>
    <mergeCell ref="G5:K5"/>
  </mergeCells>
  <pageMargins left="0.59055118110236227" right="0.35433070866141736" top="0.625" bottom="0.59055118110236227" header="0" footer="0"/>
  <pageSetup paperSize="9" scale="81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/>
    <pageSetUpPr fitToPage="1"/>
  </sheetPr>
  <dimension ref="A1:K27"/>
  <sheetViews>
    <sheetView showGridLines="0" zoomScale="90" zoomScaleNormal="90" workbookViewId="0">
      <selection activeCell="B10" sqref="B10:G10"/>
    </sheetView>
  </sheetViews>
  <sheetFormatPr baseColWidth="10" defaultColWidth="9.140625" defaultRowHeight="11.25"/>
  <cols>
    <col min="1" max="1" width="27.42578125" style="29" customWidth="1"/>
    <col min="2" max="9" width="20.7109375" style="29" customWidth="1"/>
    <col min="10" max="10" width="4.7109375" style="29" customWidth="1"/>
    <col min="11" max="16384" width="9.140625" style="29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293"/>
      <c r="G1" s="293"/>
      <c r="H1" s="8"/>
      <c r="I1" s="8"/>
      <c r="J1" s="8"/>
      <c r="K1" s="8"/>
    </row>
    <row r="2" spans="1:11" s="27" customFormat="1" ht="12" customHeight="1"/>
    <row r="3" spans="1:11" s="179" customFormat="1" ht="20.100000000000001" customHeight="1">
      <c r="A3" s="300" t="s">
        <v>204</v>
      </c>
      <c r="B3" s="300"/>
      <c r="C3" s="300"/>
      <c r="D3" s="300"/>
      <c r="E3" s="300"/>
      <c r="F3" s="300"/>
      <c r="G3" s="300"/>
      <c r="H3" s="300"/>
      <c r="I3" s="300"/>
    </row>
    <row r="4" spans="1:11" s="27" customFormat="1" ht="15" customHeight="1">
      <c r="A4" s="138"/>
    </row>
    <row r="5" spans="1:11" s="27" customFormat="1" ht="33" customHeight="1">
      <c r="A5" s="139"/>
      <c r="B5" s="301" t="s">
        <v>136</v>
      </c>
      <c r="C5" s="302"/>
      <c r="D5" s="302"/>
      <c r="E5" s="302"/>
      <c r="F5" s="302" t="s">
        <v>137</v>
      </c>
      <c r="G5" s="302" t="s">
        <v>138</v>
      </c>
      <c r="H5" s="302" t="s">
        <v>138</v>
      </c>
      <c r="I5" s="310" t="s">
        <v>138</v>
      </c>
    </row>
    <row r="6" spans="1:11" s="27" customFormat="1" ht="33" customHeight="1">
      <c r="A6" s="31"/>
      <c r="B6" s="306" t="s">
        <v>0</v>
      </c>
      <c r="C6" s="304" t="s">
        <v>3</v>
      </c>
      <c r="D6" s="304" t="s">
        <v>2</v>
      </c>
      <c r="E6" s="304"/>
      <c r="F6" s="304" t="s">
        <v>0</v>
      </c>
      <c r="G6" s="304" t="s">
        <v>3</v>
      </c>
      <c r="H6" s="304" t="s">
        <v>2</v>
      </c>
      <c r="I6" s="307"/>
    </row>
    <row r="7" spans="1:11" s="27" customFormat="1" ht="49.5" customHeight="1" thickBot="1">
      <c r="A7" s="31"/>
      <c r="B7" s="140" t="s">
        <v>4</v>
      </c>
      <c r="C7" s="141" t="s">
        <v>139</v>
      </c>
      <c r="D7" s="141" t="s">
        <v>2</v>
      </c>
      <c r="E7" s="141" t="s">
        <v>139</v>
      </c>
      <c r="F7" s="141" t="s">
        <v>4</v>
      </c>
      <c r="G7" s="141" t="s">
        <v>140</v>
      </c>
      <c r="H7" s="141" t="s">
        <v>2</v>
      </c>
      <c r="I7" s="142" t="s">
        <v>140</v>
      </c>
    </row>
    <row r="8" spans="1:11" s="27" customFormat="1" ht="30" customHeight="1" thickTop="1">
      <c r="A8" s="6" t="s">
        <v>116</v>
      </c>
      <c r="B8" s="143">
        <v>529</v>
      </c>
      <c r="C8" s="144">
        <v>6.2362138707778696</v>
      </c>
      <c r="D8" s="143">
        <v>776</v>
      </c>
      <c r="E8" s="145">
        <v>9.1480188350163107</v>
      </c>
      <c r="F8" s="143">
        <v>3194</v>
      </c>
      <c r="G8" s="144">
        <v>37.653056905982098</v>
      </c>
      <c r="H8" s="143">
        <v>3693</v>
      </c>
      <c r="I8" s="144">
        <v>43.535610254787699</v>
      </c>
    </row>
    <row r="9" spans="1:11" s="27" customFormat="1" ht="30" customHeight="1">
      <c r="A9" s="5" t="s">
        <v>250</v>
      </c>
      <c r="B9" s="146">
        <v>91</v>
      </c>
      <c r="C9" s="147">
        <v>6.8353316037190197</v>
      </c>
      <c r="D9" s="146">
        <v>124</v>
      </c>
      <c r="E9" s="148">
        <v>9.3140782292434992</v>
      </c>
      <c r="F9" s="146">
        <v>428</v>
      </c>
      <c r="G9" s="147">
        <v>32.148592597711399</v>
      </c>
      <c r="H9" s="146">
        <v>507</v>
      </c>
      <c r="I9" s="147">
        <v>38.082561792148802</v>
      </c>
    </row>
    <row r="10" spans="1:11" s="27" customFormat="1" ht="30" customHeight="1">
      <c r="A10" s="2" t="s">
        <v>118</v>
      </c>
      <c r="B10" s="149">
        <v>77</v>
      </c>
      <c r="C10" s="150">
        <v>7.5830242676472697</v>
      </c>
      <c r="D10" s="149">
        <v>104</v>
      </c>
      <c r="E10" s="151">
        <v>10.2420068030561</v>
      </c>
      <c r="F10" s="149">
        <v>457</v>
      </c>
      <c r="G10" s="150">
        <v>45.005741432659804</v>
      </c>
      <c r="H10" s="149">
        <v>491</v>
      </c>
      <c r="I10" s="150">
        <v>48.354089810582003</v>
      </c>
    </row>
    <row r="11" spans="1:11" s="27" customFormat="1" ht="30" customHeight="1">
      <c r="A11" s="5" t="s">
        <v>119</v>
      </c>
      <c r="B11" s="146">
        <v>63</v>
      </c>
      <c r="C11" s="147">
        <v>5.1844597875194403</v>
      </c>
      <c r="D11" s="146">
        <v>117</v>
      </c>
      <c r="E11" s="148">
        <v>9.6282824625361094</v>
      </c>
      <c r="F11" s="146">
        <v>354</v>
      </c>
      <c r="G11" s="147">
        <v>29.1317264251092</v>
      </c>
      <c r="H11" s="146">
        <v>452</v>
      </c>
      <c r="I11" s="147">
        <v>37.196441650139498</v>
      </c>
    </row>
    <row r="12" spans="1:11" s="27" customFormat="1" ht="30" customHeight="1">
      <c r="A12" s="2" t="s">
        <v>120</v>
      </c>
      <c r="B12" s="149">
        <v>96</v>
      </c>
      <c r="C12" s="150">
        <v>4.2771542488849299</v>
      </c>
      <c r="D12" s="149">
        <v>168</v>
      </c>
      <c r="E12" s="151">
        <v>7.48501993554863</v>
      </c>
      <c r="F12" s="149">
        <v>482</v>
      </c>
      <c r="G12" s="150">
        <v>21.474878624609801</v>
      </c>
      <c r="H12" s="149">
        <v>574</v>
      </c>
      <c r="I12" s="150">
        <v>25.573818113124499</v>
      </c>
    </row>
    <row r="13" spans="1:11" s="27" customFormat="1" ht="30" customHeight="1">
      <c r="A13" s="5" t="s">
        <v>121</v>
      </c>
      <c r="B13" s="146">
        <v>38</v>
      </c>
      <c r="C13" s="147">
        <v>6.5252294562594999</v>
      </c>
      <c r="D13" s="146">
        <v>47</v>
      </c>
      <c r="E13" s="148">
        <v>8.0706785380051702</v>
      </c>
      <c r="F13" s="146">
        <v>300</v>
      </c>
      <c r="G13" s="147">
        <v>51.514969391522399</v>
      </c>
      <c r="H13" s="146">
        <v>497</v>
      </c>
      <c r="I13" s="147">
        <v>85.343132625288703</v>
      </c>
    </row>
    <row r="14" spans="1:11" s="27" customFormat="1" ht="30" customHeight="1">
      <c r="A14" s="2" t="s">
        <v>122</v>
      </c>
      <c r="B14" s="149">
        <v>162</v>
      </c>
      <c r="C14" s="150">
        <v>6.7745464399340296</v>
      </c>
      <c r="D14" s="149">
        <v>220</v>
      </c>
      <c r="E14" s="151">
        <v>9.2000013381820107</v>
      </c>
      <c r="F14" s="149">
        <v>875</v>
      </c>
      <c r="G14" s="150">
        <v>36.590914413223899</v>
      </c>
      <c r="H14" s="149">
        <v>955</v>
      </c>
      <c r="I14" s="150">
        <v>39.936369445290097</v>
      </c>
    </row>
    <row r="15" spans="1:11" s="27" customFormat="1" ht="30" customHeight="1">
      <c r="A15" s="5" t="s">
        <v>123</v>
      </c>
      <c r="B15" s="146">
        <v>118</v>
      </c>
      <c r="C15" s="147">
        <v>5.77544954288296</v>
      </c>
      <c r="D15" s="146">
        <v>138</v>
      </c>
      <c r="E15" s="148">
        <v>6.7543392959139696</v>
      </c>
      <c r="F15" s="146">
        <v>641</v>
      </c>
      <c r="G15" s="147">
        <v>31.373416584643898</v>
      </c>
      <c r="H15" s="146">
        <v>673</v>
      </c>
      <c r="I15" s="147">
        <v>32.939640189493502</v>
      </c>
    </row>
    <row r="16" spans="1:11" s="27" customFormat="1" ht="30" customHeight="1">
      <c r="A16" s="2" t="s">
        <v>124</v>
      </c>
      <c r="B16" s="149">
        <v>589</v>
      </c>
      <c r="C16" s="150">
        <v>7.6938128943079098</v>
      </c>
      <c r="D16" s="149">
        <v>787</v>
      </c>
      <c r="E16" s="151">
        <v>10.2801880268596</v>
      </c>
      <c r="F16" s="149">
        <v>5207</v>
      </c>
      <c r="G16" s="150">
        <v>68.016440985842607</v>
      </c>
      <c r="H16" s="149">
        <v>5747</v>
      </c>
      <c r="I16" s="150">
        <v>75.070191347347304</v>
      </c>
    </row>
    <row r="17" spans="1:9" s="27" customFormat="1" ht="30" customHeight="1">
      <c r="A17" s="5" t="s">
        <v>125</v>
      </c>
      <c r="B17" s="146">
        <v>364</v>
      </c>
      <c r="C17" s="147">
        <v>7.22755971771217</v>
      </c>
      <c r="D17" s="146">
        <v>496</v>
      </c>
      <c r="E17" s="148">
        <v>9.8485429120473498</v>
      </c>
      <c r="F17" s="146">
        <v>1416</v>
      </c>
      <c r="G17" s="147">
        <v>28.116001539231899</v>
      </c>
      <c r="H17" s="146">
        <v>1518</v>
      </c>
      <c r="I17" s="147">
        <v>30.141306734854599</v>
      </c>
    </row>
    <row r="18" spans="1:9" s="27" customFormat="1" ht="30" customHeight="1">
      <c r="A18" s="2" t="s">
        <v>126</v>
      </c>
      <c r="B18" s="149">
        <v>90</v>
      </c>
      <c r="C18" s="150">
        <v>8.4960965156564203</v>
      </c>
      <c r="D18" s="149">
        <v>106</v>
      </c>
      <c r="E18" s="151">
        <v>10.0065136739953</v>
      </c>
      <c r="F18" s="149">
        <v>416</v>
      </c>
      <c r="G18" s="150">
        <v>39.270846116811903</v>
      </c>
      <c r="H18" s="149">
        <v>435</v>
      </c>
      <c r="I18" s="150">
        <v>41.064466492339399</v>
      </c>
    </row>
    <row r="19" spans="1:9" s="27" customFormat="1" ht="30" customHeight="1">
      <c r="A19" s="5" t="s">
        <v>127</v>
      </c>
      <c r="B19" s="146">
        <v>214</v>
      </c>
      <c r="C19" s="147">
        <v>7.9296646159466997</v>
      </c>
      <c r="D19" s="146">
        <v>288</v>
      </c>
      <c r="E19" s="148">
        <v>10.671698174732001</v>
      </c>
      <c r="F19" s="146">
        <v>902</v>
      </c>
      <c r="G19" s="147">
        <v>33.423165811139803</v>
      </c>
      <c r="H19" s="146">
        <v>961</v>
      </c>
      <c r="I19" s="147">
        <v>35.609381756657903</v>
      </c>
    </row>
    <row r="20" spans="1:9" s="27" customFormat="1" ht="30" customHeight="1">
      <c r="A20" s="2" t="s">
        <v>128</v>
      </c>
      <c r="B20" s="149">
        <v>400</v>
      </c>
      <c r="C20" s="150">
        <v>5.9210014071259902</v>
      </c>
      <c r="D20" s="149">
        <v>655</v>
      </c>
      <c r="E20" s="151">
        <v>9.6956398041688008</v>
      </c>
      <c r="F20" s="149">
        <v>2563</v>
      </c>
      <c r="G20" s="150">
        <v>37.938816516159697</v>
      </c>
      <c r="H20" s="149">
        <v>3281</v>
      </c>
      <c r="I20" s="150">
        <v>48.567014041950898</v>
      </c>
    </row>
    <row r="21" spans="1:9" s="27" customFormat="1" ht="30" customHeight="1">
      <c r="A21" s="5" t="s">
        <v>129</v>
      </c>
      <c r="B21" s="146">
        <v>108</v>
      </c>
      <c r="C21" s="147">
        <v>7.1564031917558202</v>
      </c>
      <c r="D21" s="146">
        <v>154</v>
      </c>
      <c r="E21" s="148">
        <v>10.2045008475037</v>
      </c>
      <c r="F21" s="146">
        <v>415</v>
      </c>
      <c r="G21" s="147">
        <v>27.4991418942469</v>
      </c>
      <c r="H21" s="146">
        <v>459</v>
      </c>
      <c r="I21" s="147">
        <v>30.414713564962302</v>
      </c>
    </row>
    <row r="22" spans="1:9" s="27" customFormat="1" ht="30" customHeight="1">
      <c r="A22" s="2" t="s">
        <v>130</v>
      </c>
      <c r="B22" s="149">
        <v>55</v>
      </c>
      <c r="C22" s="150">
        <v>8.3686719526241902</v>
      </c>
      <c r="D22" s="149">
        <v>78</v>
      </c>
      <c r="E22" s="151">
        <v>11.8682984055398</v>
      </c>
      <c r="F22" s="149">
        <v>287</v>
      </c>
      <c r="G22" s="150">
        <v>43.669251825511701</v>
      </c>
      <c r="H22" s="149">
        <v>400</v>
      </c>
      <c r="I22" s="150">
        <v>60.863068746357698</v>
      </c>
    </row>
    <row r="23" spans="1:9" s="27" customFormat="1" ht="30" customHeight="1">
      <c r="A23" s="5" t="s">
        <v>131</v>
      </c>
      <c r="B23" s="146">
        <v>178</v>
      </c>
      <c r="C23" s="147">
        <v>8.1297174055422801</v>
      </c>
      <c r="D23" s="146">
        <v>234</v>
      </c>
      <c r="E23" s="148">
        <v>10.687381308409501</v>
      </c>
      <c r="F23" s="146">
        <v>1254</v>
      </c>
      <c r="G23" s="147">
        <v>57.273402396348402</v>
      </c>
      <c r="H23" s="146">
        <v>1641</v>
      </c>
      <c r="I23" s="147">
        <v>74.948686867948695</v>
      </c>
    </row>
    <row r="24" spans="1:9" s="27" customFormat="1" ht="30" customHeight="1">
      <c r="A24" s="2" t="s">
        <v>132</v>
      </c>
      <c r="B24" s="149">
        <v>18</v>
      </c>
      <c r="C24" s="150">
        <v>5.6936439954197802</v>
      </c>
      <c r="D24" s="149">
        <v>22</v>
      </c>
      <c r="E24" s="151">
        <v>6.9588982166241804</v>
      </c>
      <c r="F24" s="149">
        <v>103</v>
      </c>
      <c r="G24" s="150">
        <v>32.580296196013201</v>
      </c>
      <c r="H24" s="149">
        <v>103</v>
      </c>
      <c r="I24" s="150">
        <v>32.580296196013201</v>
      </c>
    </row>
    <row r="25" spans="1:9" s="27" customFormat="1" ht="30" customHeight="1">
      <c r="A25" s="5" t="s">
        <v>133</v>
      </c>
      <c r="B25" s="146">
        <v>9</v>
      </c>
      <c r="C25" s="147">
        <v>5.34787956575218</v>
      </c>
      <c r="D25" s="146">
        <v>9</v>
      </c>
      <c r="E25" s="148">
        <v>5.34787956575218</v>
      </c>
      <c r="F25" s="146">
        <v>53</v>
      </c>
      <c r="G25" s="147">
        <v>31.493068553873901</v>
      </c>
      <c r="H25" s="146">
        <v>53</v>
      </c>
      <c r="I25" s="147">
        <v>31.493068553873901</v>
      </c>
    </row>
    <row r="26" spans="1:9" s="27" customFormat="1" ht="30" customHeight="1" thickBot="1">
      <c r="A26" s="188" t="s">
        <v>2</v>
      </c>
      <c r="B26" s="193">
        <v>3199</v>
      </c>
      <c r="C26" s="194">
        <v>6.7558419501292102</v>
      </c>
      <c r="D26" s="193">
        <v>4523</v>
      </c>
      <c r="E26" s="195">
        <v>9.5519453393042895</v>
      </c>
      <c r="F26" s="193">
        <v>19347</v>
      </c>
      <c r="G26" s="194">
        <v>40.858166367349199</v>
      </c>
      <c r="H26" s="193">
        <v>22440</v>
      </c>
      <c r="I26" s="194">
        <v>47.3901510974991</v>
      </c>
    </row>
    <row r="27" spans="1:9" s="27" customFormat="1" ht="18" customHeight="1" thickTop="1">
      <c r="A27" s="152"/>
      <c r="B27" s="153"/>
      <c r="C27" s="154"/>
      <c r="D27" s="153"/>
      <c r="E27" s="154"/>
      <c r="F27" s="153"/>
      <c r="G27" s="154"/>
      <c r="H27" s="153"/>
      <c r="I27" s="154"/>
    </row>
  </sheetData>
  <mergeCells count="8">
    <mergeCell ref="A1:G1"/>
    <mergeCell ref="A3:I3"/>
    <mergeCell ref="F5:I5"/>
    <mergeCell ref="F6:G6"/>
    <mergeCell ref="H6:I6"/>
    <mergeCell ref="B6:C6"/>
    <mergeCell ref="B5:E5"/>
    <mergeCell ref="D6:E6"/>
  </mergeCells>
  <pageMargins left="0.59055118110236227" right="0.35433070866141736" top="0.65833333333333333" bottom="0.59055118110236227" header="0" footer="0"/>
  <pageSetup paperSize="9" scale="63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/>
  </sheetPr>
  <dimension ref="A1:U35"/>
  <sheetViews>
    <sheetView showGridLines="0" zoomScale="95" zoomScaleNormal="95" workbookViewId="0">
      <selection activeCell="B10" sqref="B10:G10"/>
    </sheetView>
  </sheetViews>
  <sheetFormatPr baseColWidth="10" defaultColWidth="9.140625" defaultRowHeight="12.75"/>
  <cols>
    <col min="1" max="1" width="32" style="37" customWidth="1"/>
    <col min="2" max="21" width="9.7109375" style="37" customWidth="1"/>
    <col min="22" max="16384" width="9.140625" style="37"/>
  </cols>
  <sheetData>
    <row r="1" spans="1:21" ht="20.100000000000001" customHeight="1">
      <c r="A1" s="293" t="s">
        <v>201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21" s="27" customFormat="1" ht="12" customHeight="1">
      <c r="A2" s="105"/>
    </row>
    <row r="3" spans="1:21" s="179" customFormat="1" ht="20.100000000000001" customHeight="1">
      <c r="A3" s="299" t="s">
        <v>205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185"/>
      <c r="U3" s="185"/>
    </row>
    <row r="4" spans="1:21" s="27" customFormat="1" ht="15" customHeight="1"/>
    <row r="5" spans="1:21" s="131" customFormat="1" ht="49.5" customHeight="1">
      <c r="A5" s="31"/>
      <c r="B5" s="301" t="s">
        <v>116</v>
      </c>
      <c r="C5" s="302"/>
      <c r="D5" s="302" t="s">
        <v>117</v>
      </c>
      <c r="E5" s="302"/>
      <c r="F5" s="302" t="s">
        <v>118</v>
      </c>
      <c r="G5" s="302"/>
      <c r="H5" s="302" t="s">
        <v>119</v>
      </c>
      <c r="I5" s="302"/>
      <c r="J5" s="302" t="s">
        <v>120</v>
      </c>
      <c r="K5" s="302"/>
      <c r="L5" s="302" t="s">
        <v>121</v>
      </c>
      <c r="M5" s="302"/>
      <c r="N5" s="302" t="s">
        <v>122</v>
      </c>
      <c r="O5" s="302"/>
      <c r="P5" s="302" t="s">
        <v>123</v>
      </c>
      <c r="Q5" s="302"/>
      <c r="R5" s="302" t="s">
        <v>124</v>
      </c>
      <c r="S5" s="310"/>
      <c r="T5" s="31"/>
      <c r="U5" s="31"/>
    </row>
    <row r="6" spans="1:21" s="131" customFormat="1" ht="33" customHeight="1" thickBot="1">
      <c r="A6" s="31"/>
      <c r="B6" s="58" t="s">
        <v>4</v>
      </c>
      <c r="C6" s="59" t="s">
        <v>5</v>
      </c>
      <c r="D6" s="59" t="s">
        <v>141</v>
      </c>
      <c r="E6" s="59" t="s">
        <v>5</v>
      </c>
      <c r="F6" s="59" t="s">
        <v>4</v>
      </c>
      <c r="G6" s="59" t="s">
        <v>5</v>
      </c>
      <c r="H6" s="59" t="s">
        <v>4</v>
      </c>
      <c r="I6" s="59" t="s">
        <v>5</v>
      </c>
      <c r="J6" s="59" t="s">
        <v>4</v>
      </c>
      <c r="K6" s="59" t="s">
        <v>5</v>
      </c>
      <c r="L6" s="59" t="s">
        <v>4</v>
      </c>
      <c r="M6" s="59" t="s">
        <v>5</v>
      </c>
      <c r="N6" s="59" t="s">
        <v>4</v>
      </c>
      <c r="O6" s="59" t="s">
        <v>5</v>
      </c>
      <c r="P6" s="59" t="s">
        <v>4</v>
      </c>
      <c r="Q6" s="59" t="s">
        <v>5</v>
      </c>
      <c r="R6" s="59" t="s">
        <v>141</v>
      </c>
      <c r="S6" s="60" t="s">
        <v>5</v>
      </c>
      <c r="T6" s="31"/>
      <c r="U6" s="31"/>
    </row>
    <row r="7" spans="1:21" s="131" customFormat="1" ht="30" customHeight="1" thickTop="1">
      <c r="A7" s="86" t="s">
        <v>144</v>
      </c>
      <c r="B7" s="35">
        <v>39</v>
      </c>
      <c r="C7" s="270">
        <v>0.84615384615384603</v>
      </c>
      <c r="D7" s="134">
        <v>6</v>
      </c>
      <c r="E7" s="135">
        <v>0.83333333333333304</v>
      </c>
      <c r="F7" s="35">
        <v>8</v>
      </c>
      <c r="G7" s="270">
        <v>0.875</v>
      </c>
      <c r="H7" s="134">
        <v>4</v>
      </c>
      <c r="I7" s="135">
        <v>0.75</v>
      </c>
      <c r="J7" s="35">
        <v>14</v>
      </c>
      <c r="K7" s="270">
        <v>0.92857142857142905</v>
      </c>
      <c r="L7" s="134">
        <v>4</v>
      </c>
      <c r="M7" s="135">
        <v>0.75</v>
      </c>
      <c r="N7" s="35">
        <v>12</v>
      </c>
      <c r="O7" s="270">
        <v>0.83333333333333304</v>
      </c>
      <c r="P7" s="134">
        <v>4</v>
      </c>
      <c r="Q7" s="135">
        <v>1</v>
      </c>
      <c r="R7" s="35">
        <v>37</v>
      </c>
      <c r="S7" s="270">
        <v>0.94594594594594605</v>
      </c>
      <c r="T7" s="31"/>
      <c r="U7" s="31"/>
    </row>
    <row r="8" spans="1:21" s="131" customFormat="1" ht="30" customHeight="1">
      <c r="A8" s="271" t="s">
        <v>196</v>
      </c>
      <c r="B8" s="132">
        <v>71</v>
      </c>
      <c r="C8" s="133">
        <v>0.77464788732394396</v>
      </c>
      <c r="D8" s="272">
        <v>6</v>
      </c>
      <c r="E8" s="273">
        <v>0.66666666666666696</v>
      </c>
      <c r="F8" s="132">
        <v>4</v>
      </c>
      <c r="G8" s="133">
        <v>1</v>
      </c>
      <c r="H8" s="272">
        <v>7</v>
      </c>
      <c r="I8" s="273">
        <v>0.42857142857142899</v>
      </c>
      <c r="J8" s="132">
        <v>19</v>
      </c>
      <c r="K8" s="133">
        <v>0.73684210526315796</v>
      </c>
      <c r="L8" s="272">
        <v>4</v>
      </c>
      <c r="M8" s="273">
        <v>0.75</v>
      </c>
      <c r="N8" s="132">
        <v>9</v>
      </c>
      <c r="O8" s="133">
        <v>0.88888888888888895</v>
      </c>
      <c r="P8" s="272">
        <v>5</v>
      </c>
      <c r="Q8" s="273">
        <v>1</v>
      </c>
      <c r="R8" s="132">
        <v>52</v>
      </c>
      <c r="S8" s="133">
        <v>0.84615384615384603</v>
      </c>
      <c r="T8" s="31"/>
      <c r="U8" s="31"/>
    </row>
    <row r="9" spans="1:21" s="131" customFormat="1" ht="30" customHeight="1">
      <c r="A9" s="88" t="s">
        <v>250</v>
      </c>
      <c r="B9" s="35">
        <v>54</v>
      </c>
      <c r="C9" s="270">
        <v>0.46296296296296302</v>
      </c>
      <c r="D9" s="134">
        <v>4</v>
      </c>
      <c r="E9" s="135">
        <v>0.5</v>
      </c>
      <c r="F9" s="35">
        <v>6</v>
      </c>
      <c r="G9" s="270">
        <v>0.33333333333333298</v>
      </c>
      <c r="H9" s="134">
        <v>12</v>
      </c>
      <c r="I9" s="135">
        <v>0.33333333333333298</v>
      </c>
      <c r="J9" s="35">
        <v>16</v>
      </c>
      <c r="K9" s="270">
        <v>0.3125</v>
      </c>
      <c r="L9" s="134">
        <v>1</v>
      </c>
      <c r="M9" s="135">
        <v>1</v>
      </c>
      <c r="N9" s="35">
        <v>16</v>
      </c>
      <c r="O9" s="270">
        <v>0.5625</v>
      </c>
      <c r="P9" s="134">
        <v>9</v>
      </c>
      <c r="Q9" s="135">
        <v>0.44444444444444398</v>
      </c>
      <c r="R9" s="35">
        <v>48</v>
      </c>
      <c r="S9" s="270">
        <v>0.60416666666666696</v>
      </c>
      <c r="T9" s="31"/>
      <c r="U9" s="31"/>
    </row>
    <row r="10" spans="1:21" s="131" customFormat="1" ht="30" customHeight="1">
      <c r="A10" s="242" t="s">
        <v>146</v>
      </c>
      <c r="B10" s="132">
        <v>801</v>
      </c>
      <c r="C10" s="133">
        <v>0.89637952559300904</v>
      </c>
      <c r="D10" s="272">
        <v>225</v>
      </c>
      <c r="E10" s="273">
        <v>0.99555555555555597</v>
      </c>
      <c r="F10" s="132">
        <v>161</v>
      </c>
      <c r="G10" s="133">
        <v>1</v>
      </c>
      <c r="H10" s="272">
        <v>191</v>
      </c>
      <c r="I10" s="273">
        <v>0.79581151832460695</v>
      </c>
      <c r="J10" s="132">
        <v>331</v>
      </c>
      <c r="K10" s="133">
        <v>0.83081570996978904</v>
      </c>
      <c r="L10" s="272">
        <v>16</v>
      </c>
      <c r="M10" s="273">
        <v>1</v>
      </c>
      <c r="N10" s="132">
        <v>303</v>
      </c>
      <c r="O10" s="133">
        <v>0.99669966996699699</v>
      </c>
      <c r="P10" s="272">
        <v>111</v>
      </c>
      <c r="Q10" s="273">
        <v>1</v>
      </c>
      <c r="R10" s="132">
        <v>711</v>
      </c>
      <c r="S10" s="133">
        <v>0.99859353023910002</v>
      </c>
      <c r="T10" s="31"/>
      <c r="U10" s="31"/>
    </row>
    <row r="11" spans="1:21" s="131" customFormat="1" ht="30" customHeight="1">
      <c r="A11" s="88" t="s">
        <v>6</v>
      </c>
      <c r="B11" s="35">
        <v>32</v>
      </c>
      <c r="C11" s="270">
        <v>0.78125</v>
      </c>
      <c r="D11" s="134">
        <v>3</v>
      </c>
      <c r="E11" s="135">
        <v>0.66666666666666696</v>
      </c>
      <c r="F11" s="35">
        <v>2</v>
      </c>
      <c r="G11" s="270">
        <v>0.5</v>
      </c>
      <c r="H11" s="134">
        <v>4</v>
      </c>
      <c r="I11" s="135">
        <v>0.5</v>
      </c>
      <c r="J11" s="35">
        <v>13</v>
      </c>
      <c r="K11" s="270">
        <v>0.84615384615384603</v>
      </c>
      <c r="L11" s="134">
        <v>3</v>
      </c>
      <c r="M11" s="135">
        <v>1</v>
      </c>
      <c r="N11" s="35">
        <v>9</v>
      </c>
      <c r="O11" s="270">
        <v>0.77777777777777801</v>
      </c>
      <c r="P11" s="134">
        <v>3</v>
      </c>
      <c r="Q11" s="135">
        <v>0.66666666666666696</v>
      </c>
      <c r="R11" s="35">
        <v>21</v>
      </c>
      <c r="S11" s="270">
        <v>0.80952380952380998</v>
      </c>
      <c r="T11" s="31"/>
      <c r="U11" s="31"/>
    </row>
    <row r="12" spans="1:21" s="131" customFormat="1" ht="30" customHeight="1">
      <c r="A12" s="242" t="s">
        <v>10</v>
      </c>
      <c r="B12" s="132">
        <v>16</v>
      </c>
      <c r="C12" s="133">
        <v>0.5625</v>
      </c>
      <c r="D12" s="272">
        <v>3</v>
      </c>
      <c r="E12" s="273">
        <v>0.66666666666666696</v>
      </c>
      <c r="F12" s="132">
        <v>2</v>
      </c>
      <c r="G12" s="133">
        <v>1</v>
      </c>
      <c r="H12" s="272">
        <v>4</v>
      </c>
      <c r="I12" s="273">
        <v>0.25</v>
      </c>
      <c r="J12" s="132">
        <v>6</v>
      </c>
      <c r="K12" s="133">
        <v>0.66666666666666696</v>
      </c>
      <c r="L12" s="272">
        <v>1</v>
      </c>
      <c r="M12" s="273">
        <v>1</v>
      </c>
      <c r="N12" s="132">
        <v>4</v>
      </c>
      <c r="O12" s="133">
        <v>0.25</v>
      </c>
      <c r="P12" s="272">
        <v>3</v>
      </c>
      <c r="Q12" s="273">
        <v>1</v>
      </c>
      <c r="R12" s="132">
        <v>13</v>
      </c>
      <c r="S12" s="133">
        <v>0.46153846153846201</v>
      </c>
      <c r="T12" s="31"/>
      <c r="U12" s="31"/>
    </row>
    <row r="13" spans="1:21" s="131" customFormat="1" ht="30" customHeight="1">
      <c r="A13" s="88" t="s">
        <v>7</v>
      </c>
      <c r="B13" s="35">
        <v>121</v>
      </c>
      <c r="C13" s="270">
        <v>0.60330578512396704</v>
      </c>
      <c r="D13" s="134">
        <v>27</v>
      </c>
      <c r="E13" s="135">
        <v>0.81481481481481499</v>
      </c>
      <c r="F13" s="35">
        <v>20</v>
      </c>
      <c r="G13" s="270">
        <v>0.8</v>
      </c>
      <c r="H13" s="134">
        <v>23</v>
      </c>
      <c r="I13" s="135">
        <v>0.47826086956521702</v>
      </c>
      <c r="J13" s="35">
        <v>33</v>
      </c>
      <c r="K13" s="270">
        <v>0.45454545454545497</v>
      </c>
      <c r="L13" s="134">
        <v>6</v>
      </c>
      <c r="M13" s="135">
        <v>0.83333333333333304</v>
      </c>
      <c r="N13" s="35">
        <v>45</v>
      </c>
      <c r="O13" s="270">
        <v>0.73333333333333295</v>
      </c>
      <c r="P13" s="134">
        <v>26</v>
      </c>
      <c r="Q13" s="135">
        <v>0.65384615384615397</v>
      </c>
      <c r="R13" s="35">
        <v>106</v>
      </c>
      <c r="S13" s="270">
        <v>0.71698113207547198</v>
      </c>
      <c r="T13" s="31"/>
      <c r="U13" s="31"/>
    </row>
    <row r="14" spans="1:21" s="131" customFormat="1" ht="30" customHeight="1">
      <c r="A14" s="242" t="s">
        <v>8</v>
      </c>
      <c r="B14" s="132">
        <v>9</v>
      </c>
      <c r="C14" s="133">
        <v>0.66666666666666696</v>
      </c>
      <c r="D14" s="272">
        <v>2</v>
      </c>
      <c r="E14" s="273">
        <v>0.5</v>
      </c>
      <c r="F14" s="132">
        <v>2</v>
      </c>
      <c r="G14" s="133">
        <v>0.5</v>
      </c>
      <c r="H14" s="272">
        <v>2</v>
      </c>
      <c r="I14" s="273">
        <v>0.5</v>
      </c>
      <c r="J14" s="132">
        <v>3</v>
      </c>
      <c r="K14" s="133">
        <v>0.66666666666666696</v>
      </c>
      <c r="L14" s="272">
        <v>1</v>
      </c>
      <c r="M14" s="273">
        <v>1</v>
      </c>
      <c r="N14" s="132">
        <v>1</v>
      </c>
      <c r="O14" s="133">
        <v>1</v>
      </c>
      <c r="P14" s="272">
        <v>1</v>
      </c>
      <c r="Q14" s="273">
        <v>1</v>
      </c>
      <c r="R14" s="132">
        <v>16</v>
      </c>
      <c r="S14" s="133">
        <v>0.8125</v>
      </c>
      <c r="T14" s="31"/>
      <c r="U14" s="31"/>
    </row>
    <row r="15" spans="1:21" s="131" customFormat="1" ht="30" customHeight="1">
      <c r="A15" s="88" t="s">
        <v>148</v>
      </c>
      <c r="B15" s="35">
        <v>101</v>
      </c>
      <c r="C15" s="270">
        <v>0.46534653465346498</v>
      </c>
      <c r="D15" s="134">
        <v>24</v>
      </c>
      <c r="E15" s="135">
        <v>0.625</v>
      </c>
      <c r="F15" s="35">
        <v>18</v>
      </c>
      <c r="G15" s="270">
        <v>0.61111111111111105</v>
      </c>
      <c r="H15" s="134">
        <v>24</v>
      </c>
      <c r="I15" s="135">
        <v>0.375</v>
      </c>
      <c r="J15" s="35">
        <v>36</v>
      </c>
      <c r="K15" s="270">
        <v>0.38888888888888901</v>
      </c>
      <c r="L15" s="134">
        <v>6</v>
      </c>
      <c r="M15" s="135">
        <v>0.83333333333333304</v>
      </c>
      <c r="N15" s="35">
        <v>32</v>
      </c>
      <c r="O15" s="270">
        <v>0.59375</v>
      </c>
      <c r="P15" s="134">
        <v>24</v>
      </c>
      <c r="Q15" s="135">
        <v>0.54166666666666696</v>
      </c>
      <c r="R15" s="35">
        <v>115</v>
      </c>
      <c r="S15" s="270">
        <v>0.66956521739130404</v>
      </c>
      <c r="T15" s="31"/>
      <c r="U15" s="31"/>
    </row>
    <row r="16" spans="1:21" s="131" customFormat="1" ht="30" customHeight="1">
      <c r="A16" s="242" t="s">
        <v>143</v>
      </c>
      <c r="B16" s="132">
        <v>63</v>
      </c>
      <c r="C16" s="133">
        <v>0.55555555555555602</v>
      </c>
      <c r="D16" s="272">
        <v>8</v>
      </c>
      <c r="E16" s="273">
        <v>0.5</v>
      </c>
      <c r="F16" s="132">
        <v>4</v>
      </c>
      <c r="G16" s="133">
        <v>0.75</v>
      </c>
      <c r="H16" s="272">
        <v>9</v>
      </c>
      <c r="I16" s="273">
        <v>0.44444444444444398</v>
      </c>
      <c r="J16" s="132">
        <v>16</v>
      </c>
      <c r="K16" s="133">
        <v>0.5</v>
      </c>
      <c r="L16" s="272">
        <v>2</v>
      </c>
      <c r="M16" s="273">
        <v>1</v>
      </c>
      <c r="N16" s="132">
        <v>9</v>
      </c>
      <c r="O16" s="133">
        <v>0.88888888888888895</v>
      </c>
      <c r="P16" s="272">
        <v>8</v>
      </c>
      <c r="Q16" s="273">
        <v>0.875</v>
      </c>
      <c r="R16" s="132">
        <v>37</v>
      </c>
      <c r="S16" s="133">
        <v>0.67567567567567599</v>
      </c>
      <c r="T16" s="31"/>
      <c r="U16" s="31"/>
    </row>
    <row r="17" spans="1:21" s="131" customFormat="1" ht="30" customHeight="1">
      <c r="A17" s="88" t="s">
        <v>142</v>
      </c>
      <c r="B17" s="35">
        <v>425</v>
      </c>
      <c r="C17" s="270">
        <v>0.78823529411764703</v>
      </c>
      <c r="D17" s="134">
        <v>93</v>
      </c>
      <c r="E17" s="135">
        <v>0.89247311827956999</v>
      </c>
      <c r="F17" s="35">
        <v>97</v>
      </c>
      <c r="G17" s="270">
        <v>0.89690721649484495</v>
      </c>
      <c r="H17" s="134">
        <v>58</v>
      </c>
      <c r="I17" s="135">
        <v>0.53448275862068995</v>
      </c>
      <c r="J17" s="35">
        <v>145</v>
      </c>
      <c r="K17" s="270">
        <v>0.6</v>
      </c>
      <c r="L17" s="134">
        <v>32</v>
      </c>
      <c r="M17" s="135">
        <v>0.90625</v>
      </c>
      <c r="N17" s="35">
        <v>160</v>
      </c>
      <c r="O17" s="270">
        <v>0.81874999999999998</v>
      </c>
      <c r="P17" s="134">
        <v>127</v>
      </c>
      <c r="Q17" s="135">
        <v>0.85826771653543299</v>
      </c>
      <c r="R17" s="35">
        <v>408</v>
      </c>
      <c r="S17" s="270">
        <v>0.83823529411764697</v>
      </c>
      <c r="T17" s="31"/>
      <c r="U17" s="31"/>
    </row>
    <row r="18" spans="1:21" s="131" customFormat="1" ht="30" customHeight="1">
      <c r="A18" s="242" t="s">
        <v>9</v>
      </c>
      <c r="B18" s="132">
        <v>31</v>
      </c>
      <c r="C18" s="133">
        <v>0.90322580645161299</v>
      </c>
      <c r="D18" s="272">
        <v>4</v>
      </c>
      <c r="E18" s="273">
        <v>1</v>
      </c>
      <c r="F18" s="132">
        <v>4</v>
      </c>
      <c r="G18" s="133">
        <v>0.75</v>
      </c>
      <c r="H18" s="272">
        <v>3</v>
      </c>
      <c r="I18" s="273">
        <v>0.66666666666666696</v>
      </c>
      <c r="J18" s="132">
        <v>13</v>
      </c>
      <c r="K18" s="133">
        <v>0.84615384615384603</v>
      </c>
      <c r="L18" s="272">
        <v>3</v>
      </c>
      <c r="M18" s="273">
        <v>1</v>
      </c>
      <c r="N18" s="132">
        <v>4</v>
      </c>
      <c r="O18" s="133">
        <v>0.75</v>
      </c>
      <c r="P18" s="272">
        <v>4</v>
      </c>
      <c r="Q18" s="273">
        <v>0.75</v>
      </c>
      <c r="R18" s="132">
        <v>23</v>
      </c>
      <c r="S18" s="133">
        <v>0.91304347826086996</v>
      </c>
      <c r="T18" s="31"/>
      <c r="U18" s="31"/>
    </row>
    <row r="19" spans="1:21" s="131" customFormat="1" ht="30" customHeight="1">
      <c r="A19" s="88" t="s">
        <v>147</v>
      </c>
      <c r="B19" s="35">
        <v>170</v>
      </c>
      <c r="C19" s="270">
        <v>0.73529411764705899</v>
      </c>
      <c r="D19" s="134">
        <v>27</v>
      </c>
      <c r="E19" s="135">
        <v>0.74074074074074103</v>
      </c>
      <c r="F19" s="35">
        <v>19</v>
      </c>
      <c r="G19" s="270">
        <v>0.84210526315789502</v>
      </c>
      <c r="H19" s="134">
        <v>23</v>
      </c>
      <c r="I19" s="135">
        <v>0.52173913043478304</v>
      </c>
      <c r="J19" s="35">
        <v>40</v>
      </c>
      <c r="K19" s="270">
        <v>0.55000000000000004</v>
      </c>
      <c r="L19" s="134">
        <v>9</v>
      </c>
      <c r="M19" s="135">
        <v>0.88888888888888895</v>
      </c>
      <c r="N19" s="35">
        <v>46</v>
      </c>
      <c r="O19" s="270">
        <v>0.69565217391304301</v>
      </c>
      <c r="P19" s="134">
        <v>39</v>
      </c>
      <c r="Q19" s="135">
        <v>0.82051282051282104</v>
      </c>
      <c r="R19" s="35">
        <v>126</v>
      </c>
      <c r="S19" s="270">
        <v>0.77777777777777801</v>
      </c>
      <c r="T19" s="31"/>
      <c r="U19" s="31"/>
    </row>
    <row r="20" spans="1:21" s="131" customFormat="1" ht="24.9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1"/>
      <c r="U20" s="31"/>
    </row>
    <row r="21" spans="1:21" s="131" customFormat="1" ht="49.5" customHeight="1">
      <c r="A21" s="31"/>
      <c r="B21" s="301" t="s">
        <v>125</v>
      </c>
      <c r="C21" s="302"/>
      <c r="D21" s="302" t="s">
        <v>126</v>
      </c>
      <c r="E21" s="302"/>
      <c r="F21" s="302" t="s">
        <v>127</v>
      </c>
      <c r="G21" s="302"/>
      <c r="H21" s="302" t="s">
        <v>128</v>
      </c>
      <c r="I21" s="302"/>
      <c r="J21" s="302" t="s">
        <v>129</v>
      </c>
      <c r="K21" s="302"/>
      <c r="L21" s="302" t="s">
        <v>130</v>
      </c>
      <c r="M21" s="302"/>
      <c r="N21" s="302" t="s">
        <v>131</v>
      </c>
      <c r="O21" s="302"/>
      <c r="P21" s="302" t="s">
        <v>132</v>
      </c>
      <c r="Q21" s="302"/>
      <c r="R21" s="302" t="s">
        <v>133</v>
      </c>
      <c r="S21" s="310"/>
      <c r="T21" s="302" t="s">
        <v>2</v>
      </c>
      <c r="U21" s="310" t="s">
        <v>2</v>
      </c>
    </row>
    <row r="22" spans="1:21" ht="33" customHeight="1" thickBot="1">
      <c r="A22" s="31"/>
      <c r="B22" s="58" t="s">
        <v>4</v>
      </c>
      <c r="C22" s="59" t="s">
        <v>5</v>
      </c>
      <c r="D22" s="59" t="s">
        <v>4</v>
      </c>
      <c r="E22" s="59" t="s">
        <v>5</v>
      </c>
      <c r="F22" s="59" t="s">
        <v>4</v>
      </c>
      <c r="G22" s="59" t="s">
        <v>5</v>
      </c>
      <c r="H22" s="59" t="s">
        <v>4</v>
      </c>
      <c r="I22" s="59" t="s">
        <v>5</v>
      </c>
      <c r="J22" s="59" t="s">
        <v>4</v>
      </c>
      <c r="K22" s="59" t="s">
        <v>5</v>
      </c>
      <c r="L22" s="59" t="s">
        <v>4</v>
      </c>
      <c r="M22" s="59" t="s">
        <v>5</v>
      </c>
      <c r="N22" s="59" t="s">
        <v>4</v>
      </c>
      <c r="O22" s="59" t="s">
        <v>5</v>
      </c>
      <c r="P22" s="59" t="s">
        <v>4</v>
      </c>
      <c r="Q22" s="59" t="s">
        <v>5</v>
      </c>
      <c r="R22" s="59" t="s">
        <v>4</v>
      </c>
      <c r="S22" s="59" t="s">
        <v>5</v>
      </c>
      <c r="T22" s="137" t="s">
        <v>4</v>
      </c>
      <c r="U22" s="60" t="s">
        <v>5</v>
      </c>
    </row>
    <row r="23" spans="1:21" ht="30" customHeight="1" thickTop="1">
      <c r="A23" s="86" t="s">
        <v>144</v>
      </c>
      <c r="B23" s="35">
        <v>28</v>
      </c>
      <c r="C23" s="270">
        <v>0.78571428571428603</v>
      </c>
      <c r="D23" s="134">
        <v>5</v>
      </c>
      <c r="E23" s="135">
        <v>1</v>
      </c>
      <c r="F23" s="35">
        <v>15</v>
      </c>
      <c r="G23" s="270">
        <v>1</v>
      </c>
      <c r="H23" s="134">
        <v>48</v>
      </c>
      <c r="I23" s="135">
        <v>0.66666666666666696</v>
      </c>
      <c r="J23" s="35">
        <v>5</v>
      </c>
      <c r="K23" s="270">
        <v>1</v>
      </c>
      <c r="L23" s="134">
        <v>6</v>
      </c>
      <c r="M23" s="135">
        <v>0.66666666666666696</v>
      </c>
      <c r="N23" s="35">
        <v>16</v>
      </c>
      <c r="O23" s="270">
        <v>0.625</v>
      </c>
      <c r="P23" s="134">
        <v>3</v>
      </c>
      <c r="Q23" s="135">
        <v>1</v>
      </c>
      <c r="R23" s="35">
        <v>0</v>
      </c>
      <c r="S23" s="274">
        <v>0</v>
      </c>
      <c r="T23" s="35">
        <v>254</v>
      </c>
      <c r="U23" s="274">
        <v>0.82283464566929099</v>
      </c>
    </row>
    <row r="24" spans="1:21" ht="30" customHeight="1">
      <c r="A24" s="271" t="s">
        <v>196</v>
      </c>
      <c r="B24" s="132">
        <v>40</v>
      </c>
      <c r="C24" s="133">
        <v>0.75</v>
      </c>
      <c r="D24" s="272">
        <v>2</v>
      </c>
      <c r="E24" s="273">
        <v>1</v>
      </c>
      <c r="F24" s="132">
        <v>28</v>
      </c>
      <c r="G24" s="133">
        <v>0.85714285714285698</v>
      </c>
      <c r="H24" s="272">
        <v>54</v>
      </c>
      <c r="I24" s="273">
        <v>0.64814814814814803</v>
      </c>
      <c r="J24" s="132">
        <v>12</v>
      </c>
      <c r="K24" s="133">
        <v>0.91666666666666696</v>
      </c>
      <c r="L24" s="272">
        <v>2</v>
      </c>
      <c r="M24" s="273">
        <v>0.5</v>
      </c>
      <c r="N24" s="132">
        <v>15</v>
      </c>
      <c r="O24" s="133">
        <v>0.86666666666666703</v>
      </c>
      <c r="P24" s="272">
        <v>0</v>
      </c>
      <c r="Q24" s="273">
        <v>0</v>
      </c>
      <c r="R24" s="132">
        <v>0</v>
      </c>
      <c r="S24" s="275">
        <v>0</v>
      </c>
      <c r="T24" s="132">
        <v>330</v>
      </c>
      <c r="U24" s="275">
        <v>0.77575757575757598</v>
      </c>
    </row>
    <row r="25" spans="1:21" ht="30" customHeight="1">
      <c r="A25" s="88" t="s">
        <v>145</v>
      </c>
      <c r="B25" s="35">
        <v>37</v>
      </c>
      <c r="C25" s="270">
        <v>0.62162162162162204</v>
      </c>
      <c r="D25" s="134">
        <v>4</v>
      </c>
      <c r="E25" s="135">
        <v>0.5</v>
      </c>
      <c r="F25" s="35">
        <v>17</v>
      </c>
      <c r="G25" s="270">
        <v>0.52941176470588203</v>
      </c>
      <c r="H25" s="134">
        <v>47</v>
      </c>
      <c r="I25" s="135">
        <v>0.51063829787234005</v>
      </c>
      <c r="J25" s="35">
        <v>8</v>
      </c>
      <c r="K25" s="270">
        <v>0.375</v>
      </c>
      <c r="L25" s="134">
        <v>3</v>
      </c>
      <c r="M25" s="135">
        <v>0.33333333333333298</v>
      </c>
      <c r="N25" s="35">
        <v>10</v>
      </c>
      <c r="O25" s="270">
        <v>0.5</v>
      </c>
      <c r="P25" s="134">
        <v>4</v>
      </c>
      <c r="Q25" s="135">
        <v>0.5</v>
      </c>
      <c r="R25" s="35">
        <v>1</v>
      </c>
      <c r="S25" s="274">
        <v>1</v>
      </c>
      <c r="T25" s="35">
        <v>297</v>
      </c>
      <c r="U25" s="274">
        <v>0.50841750841750799</v>
      </c>
    </row>
    <row r="26" spans="1:21" ht="30" customHeight="1">
      <c r="A26" s="242" t="s">
        <v>146</v>
      </c>
      <c r="B26" s="132">
        <v>600</v>
      </c>
      <c r="C26" s="133">
        <v>0.84333333333333305</v>
      </c>
      <c r="D26" s="272">
        <v>98</v>
      </c>
      <c r="E26" s="273">
        <v>1</v>
      </c>
      <c r="F26" s="132">
        <v>447</v>
      </c>
      <c r="G26" s="133">
        <v>0.70022371364653302</v>
      </c>
      <c r="H26" s="272">
        <v>726</v>
      </c>
      <c r="I26" s="273">
        <v>0.87327823691460105</v>
      </c>
      <c r="J26" s="132">
        <v>112</v>
      </c>
      <c r="K26" s="133">
        <v>1</v>
      </c>
      <c r="L26" s="272">
        <v>127</v>
      </c>
      <c r="M26" s="273">
        <v>0.81889763779527602</v>
      </c>
      <c r="N26" s="132">
        <v>176</v>
      </c>
      <c r="O26" s="133">
        <v>0.77272727272727304</v>
      </c>
      <c r="P26" s="272">
        <v>39</v>
      </c>
      <c r="Q26" s="273">
        <v>1</v>
      </c>
      <c r="R26" s="132">
        <v>15</v>
      </c>
      <c r="S26" s="275">
        <v>1</v>
      </c>
      <c r="T26" s="132">
        <v>5190</v>
      </c>
      <c r="U26" s="275">
        <v>0.89132947976878596</v>
      </c>
    </row>
    <row r="27" spans="1:21" ht="30" customHeight="1">
      <c r="A27" s="88" t="s">
        <v>6</v>
      </c>
      <c r="B27" s="35">
        <v>17</v>
      </c>
      <c r="C27" s="270">
        <v>0.58823529411764697</v>
      </c>
      <c r="D27" s="134">
        <v>2</v>
      </c>
      <c r="E27" s="135">
        <v>1</v>
      </c>
      <c r="F27" s="35">
        <v>7</v>
      </c>
      <c r="G27" s="270">
        <v>0.71428571428571397</v>
      </c>
      <c r="H27" s="134">
        <v>26</v>
      </c>
      <c r="I27" s="135">
        <v>0.65384615384615397</v>
      </c>
      <c r="J27" s="35">
        <v>2</v>
      </c>
      <c r="K27" s="270">
        <v>1</v>
      </c>
      <c r="L27" s="134">
        <v>0</v>
      </c>
      <c r="M27" s="135">
        <v>0</v>
      </c>
      <c r="N27" s="35">
        <v>9</v>
      </c>
      <c r="O27" s="270">
        <v>0.55555555555555602</v>
      </c>
      <c r="P27" s="134">
        <v>1</v>
      </c>
      <c r="Q27" s="135">
        <v>1</v>
      </c>
      <c r="R27" s="35">
        <v>0</v>
      </c>
      <c r="S27" s="274">
        <v>0</v>
      </c>
      <c r="T27" s="35">
        <v>154</v>
      </c>
      <c r="U27" s="274">
        <v>0.72727272727272696</v>
      </c>
    </row>
    <row r="28" spans="1:21" ht="30" customHeight="1">
      <c r="A28" s="242" t="s">
        <v>10</v>
      </c>
      <c r="B28" s="132">
        <v>11</v>
      </c>
      <c r="C28" s="133">
        <v>0.72727272727272696</v>
      </c>
      <c r="D28" s="272">
        <v>1</v>
      </c>
      <c r="E28" s="273">
        <v>1</v>
      </c>
      <c r="F28" s="132">
        <v>4</v>
      </c>
      <c r="G28" s="133">
        <v>0.75</v>
      </c>
      <c r="H28" s="272">
        <v>15</v>
      </c>
      <c r="I28" s="273">
        <v>0.53333333333333299</v>
      </c>
      <c r="J28" s="132">
        <v>2</v>
      </c>
      <c r="K28" s="133">
        <v>0</v>
      </c>
      <c r="L28" s="272">
        <v>2</v>
      </c>
      <c r="M28" s="273">
        <v>0.5</v>
      </c>
      <c r="N28" s="132">
        <v>7</v>
      </c>
      <c r="O28" s="133">
        <v>0.57142857142857095</v>
      </c>
      <c r="P28" s="272">
        <v>1</v>
      </c>
      <c r="Q28" s="273">
        <v>1</v>
      </c>
      <c r="R28" s="132">
        <v>0</v>
      </c>
      <c r="S28" s="275">
        <v>0</v>
      </c>
      <c r="T28" s="132">
        <v>95</v>
      </c>
      <c r="U28" s="275">
        <v>0.57894736842105299</v>
      </c>
    </row>
    <row r="29" spans="1:21" ht="30" customHeight="1">
      <c r="A29" s="88" t="s">
        <v>7</v>
      </c>
      <c r="B29" s="35">
        <v>57</v>
      </c>
      <c r="C29" s="270">
        <v>0.68421052631579005</v>
      </c>
      <c r="D29" s="134">
        <v>21</v>
      </c>
      <c r="E29" s="135">
        <v>0.66666666666666696</v>
      </c>
      <c r="F29" s="35">
        <v>34</v>
      </c>
      <c r="G29" s="270">
        <v>0.64705882352941202</v>
      </c>
      <c r="H29" s="134">
        <v>93</v>
      </c>
      <c r="I29" s="135">
        <v>0.62365591397849496</v>
      </c>
      <c r="J29" s="35">
        <v>21</v>
      </c>
      <c r="K29" s="270">
        <v>0.71428571428571397</v>
      </c>
      <c r="L29" s="134">
        <v>9</v>
      </c>
      <c r="M29" s="135">
        <v>0.66666666666666696</v>
      </c>
      <c r="N29" s="35">
        <v>30</v>
      </c>
      <c r="O29" s="270">
        <v>0.6</v>
      </c>
      <c r="P29" s="134">
        <v>5</v>
      </c>
      <c r="Q29" s="135">
        <v>0.8</v>
      </c>
      <c r="R29" s="35">
        <v>2</v>
      </c>
      <c r="S29" s="274">
        <v>1</v>
      </c>
      <c r="T29" s="35">
        <v>679</v>
      </c>
      <c r="U29" s="274">
        <v>0.65684830633284197</v>
      </c>
    </row>
    <row r="30" spans="1:21" ht="30" customHeight="1">
      <c r="A30" s="242" t="s">
        <v>8</v>
      </c>
      <c r="B30" s="132">
        <v>13</v>
      </c>
      <c r="C30" s="133">
        <v>0.61538461538461497</v>
      </c>
      <c r="D30" s="272">
        <v>1</v>
      </c>
      <c r="E30" s="273">
        <v>1</v>
      </c>
      <c r="F30" s="132">
        <v>4</v>
      </c>
      <c r="G30" s="133">
        <v>0.75</v>
      </c>
      <c r="H30" s="272">
        <v>19</v>
      </c>
      <c r="I30" s="273">
        <v>0.52631578947368396</v>
      </c>
      <c r="J30" s="132">
        <v>2</v>
      </c>
      <c r="K30" s="133">
        <v>1</v>
      </c>
      <c r="L30" s="272">
        <v>2</v>
      </c>
      <c r="M30" s="273">
        <v>0</v>
      </c>
      <c r="N30" s="132">
        <v>6</v>
      </c>
      <c r="O30" s="133">
        <v>0.5</v>
      </c>
      <c r="P30" s="272">
        <v>1</v>
      </c>
      <c r="Q30" s="273">
        <v>1</v>
      </c>
      <c r="R30" s="132">
        <v>0</v>
      </c>
      <c r="S30" s="275">
        <v>0</v>
      </c>
      <c r="T30" s="132">
        <v>85</v>
      </c>
      <c r="U30" s="275">
        <v>0.64705882352941202</v>
      </c>
    </row>
    <row r="31" spans="1:21" ht="30" customHeight="1">
      <c r="A31" s="88" t="s">
        <v>148</v>
      </c>
      <c r="B31" s="35">
        <v>68</v>
      </c>
      <c r="C31" s="270">
        <v>0.57352941176470595</v>
      </c>
      <c r="D31" s="134">
        <v>14</v>
      </c>
      <c r="E31" s="135">
        <v>0.64285714285714302</v>
      </c>
      <c r="F31" s="35">
        <v>40</v>
      </c>
      <c r="G31" s="270">
        <v>0.57499999999999996</v>
      </c>
      <c r="H31" s="134">
        <v>136</v>
      </c>
      <c r="I31" s="135">
        <v>0.49264705882352899</v>
      </c>
      <c r="J31" s="35">
        <v>23</v>
      </c>
      <c r="K31" s="270">
        <v>0.52173913043478304</v>
      </c>
      <c r="L31" s="134">
        <v>11</v>
      </c>
      <c r="M31" s="135">
        <v>0.54545454545454497</v>
      </c>
      <c r="N31" s="35">
        <v>32</v>
      </c>
      <c r="O31" s="270">
        <v>0.625</v>
      </c>
      <c r="P31" s="134">
        <v>4</v>
      </c>
      <c r="Q31" s="135">
        <v>0.75</v>
      </c>
      <c r="R31" s="35">
        <v>1</v>
      </c>
      <c r="S31" s="274">
        <v>1</v>
      </c>
      <c r="T31" s="35">
        <v>709</v>
      </c>
      <c r="U31" s="274">
        <v>0.55007052186177696</v>
      </c>
    </row>
    <row r="32" spans="1:21" ht="30" customHeight="1">
      <c r="A32" s="242" t="s">
        <v>143</v>
      </c>
      <c r="B32" s="132">
        <v>31</v>
      </c>
      <c r="C32" s="133">
        <v>0.61290322580645196</v>
      </c>
      <c r="D32" s="272">
        <v>6</v>
      </c>
      <c r="E32" s="273">
        <v>0.83333333333333304</v>
      </c>
      <c r="F32" s="132">
        <v>17</v>
      </c>
      <c r="G32" s="133">
        <v>0.76470588235294101</v>
      </c>
      <c r="H32" s="272">
        <v>53</v>
      </c>
      <c r="I32" s="273">
        <v>0.62264150943396201</v>
      </c>
      <c r="J32" s="132">
        <v>7</v>
      </c>
      <c r="K32" s="133">
        <v>0.71428571428571397</v>
      </c>
      <c r="L32" s="272">
        <v>3</v>
      </c>
      <c r="M32" s="273">
        <v>0.33333333333333298</v>
      </c>
      <c r="N32" s="132">
        <v>13</v>
      </c>
      <c r="O32" s="133">
        <v>0.61538461538461497</v>
      </c>
      <c r="P32" s="272">
        <v>2</v>
      </c>
      <c r="Q32" s="273">
        <v>0.5</v>
      </c>
      <c r="R32" s="132">
        <v>0</v>
      </c>
      <c r="S32" s="275">
        <v>0</v>
      </c>
      <c r="T32" s="132">
        <v>288</v>
      </c>
      <c r="U32" s="275">
        <v>0.62847222222222199</v>
      </c>
    </row>
    <row r="33" spans="1:21" ht="30" customHeight="1">
      <c r="A33" s="88" t="s">
        <v>149</v>
      </c>
      <c r="B33" s="35">
        <v>306</v>
      </c>
      <c r="C33" s="270">
        <v>0.88235294117647101</v>
      </c>
      <c r="D33" s="134">
        <v>80</v>
      </c>
      <c r="E33" s="135">
        <v>0.9</v>
      </c>
      <c r="F33" s="35">
        <v>198</v>
      </c>
      <c r="G33" s="270">
        <v>0.84343434343434298</v>
      </c>
      <c r="H33" s="134">
        <v>378</v>
      </c>
      <c r="I33" s="135">
        <v>0.75661375661375696</v>
      </c>
      <c r="J33" s="35">
        <v>96</v>
      </c>
      <c r="K33" s="270">
        <v>0.82291666666666696</v>
      </c>
      <c r="L33" s="134">
        <v>45</v>
      </c>
      <c r="M33" s="135">
        <v>0.844444444444444</v>
      </c>
      <c r="N33" s="35">
        <v>198</v>
      </c>
      <c r="O33" s="270">
        <v>0.86363636363636398</v>
      </c>
      <c r="P33" s="134">
        <v>21</v>
      </c>
      <c r="Q33" s="135">
        <v>0.90476190476190499</v>
      </c>
      <c r="R33" s="35">
        <v>8</v>
      </c>
      <c r="S33" s="274">
        <v>1</v>
      </c>
      <c r="T33" s="35">
        <v>2875</v>
      </c>
      <c r="U33" s="274">
        <v>0.81530434782608696</v>
      </c>
    </row>
    <row r="34" spans="1:21" ht="30" customHeight="1">
      <c r="A34" s="242" t="s">
        <v>9</v>
      </c>
      <c r="B34" s="132">
        <v>14</v>
      </c>
      <c r="C34" s="133">
        <v>0.78571428571428603</v>
      </c>
      <c r="D34" s="272">
        <v>4</v>
      </c>
      <c r="E34" s="273">
        <v>1</v>
      </c>
      <c r="F34" s="132">
        <v>12</v>
      </c>
      <c r="G34" s="133">
        <v>0.83333333333333304</v>
      </c>
      <c r="H34" s="272">
        <v>29</v>
      </c>
      <c r="I34" s="273">
        <v>0.75862068965517204</v>
      </c>
      <c r="J34" s="132">
        <v>5</v>
      </c>
      <c r="K34" s="133">
        <v>0.8</v>
      </c>
      <c r="L34" s="272">
        <v>4</v>
      </c>
      <c r="M34" s="273">
        <v>0.5</v>
      </c>
      <c r="N34" s="132">
        <v>6</v>
      </c>
      <c r="O34" s="133">
        <v>0.66666666666666696</v>
      </c>
      <c r="P34" s="272">
        <v>1</v>
      </c>
      <c r="Q34" s="273">
        <v>1</v>
      </c>
      <c r="R34" s="132">
        <v>0</v>
      </c>
      <c r="S34" s="275">
        <v>0</v>
      </c>
      <c r="T34" s="132">
        <v>164</v>
      </c>
      <c r="U34" s="275">
        <v>0.82926829268292701</v>
      </c>
    </row>
    <row r="35" spans="1:21" ht="30" customHeight="1">
      <c r="A35" s="88" t="s">
        <v>147</v>
      </c>
      <c r="B35" s="35">
        <v>88</v>
      </c>
      <c r="C35" s="270">
        <v>0.79545454545454497</v>
      </c>
      <c r="D35" s="134">
        <v>25</v>
      </c>
      <c r="E35" s="135">
        <v>0.8</v>
      </c>
      <c r="F35" s="35">
        <v>53</v>
      </c>
      <c r="G35" s="270">
        <v>0.77358490566037696</v>
      </c>
      <c r="H35" s="134">
        <v>111</v>
      </c>
      <c r="I35" s="135">
        <v>0.63963963963963999</v>
      </c>
      <c r="J35" s="35">
        <v>29</v>
      </c>
      <c r="K35" s="270">
        <v>0.75862068965517204</v>
      </c>
      <c r="L35" s="134">
        <v>16</v>
      </c>
      <c r="M35" s="135">
        <v>0.6875</v>
      </c>
      <c r="N35" s="35">
        <v>43</v>
      </c>
      <c r="O35" s="270">
        <v>0.76744186046511598</v>
      </c>
      <c r="P35" s="134">
        <v>5</v>
      </c>
      <c r="Q35" s="135">
        <v>0.8</v>
      </c>
      <c r="R35" s="35">
        <v>2</v>
      </c>
      <c r="S35" s="274">
        <v>1</v>
      </c>
      <c r="T35" s="35">
        <v>871</v>
      </c>
      <c r="U35" s="274">
        <v>0.73363949483352497</v>
      </c>
    </row>
  </sheetData>
  <sortState ref="A7:S19">
    <sortCondition ref="A7:A19"/>
  </sortState>
  <mergeCells count="21">
    <mergeCell ref="R5:S5"/>
    <mergeCell ref="A3:S3"/>
    <mergeCell ref="T21:U21"/>
    <mergeCell ref="B21:C21"/>
    <mergeCell ref="D21:E21"/>
    <mergeCell ref="F21:G21"/>
    <mergeCell ref="H21:I21"/>
    <mergeCell ref="J21:K21"/>
    <mergeCell ref="L21:M21"/>
    <mergeCell ref="J5:K5"/>
    <mergeCell ref="N21:O21"/>
    <mergeCell ref="P21:Q21"/>
    <mergeCell ref="R21:S21"/>
    <mergeCell ref="B5:C5"/>
    <mergeCell ref="D5:E5"/>
    <mergeCell ref="F5:G5"/>
    <mergeCell ref="A1:K1"/>
    <mergeCell ref="H5:I5"/>
    <mergeCell ref="L5:M5"/>
    <mergeCell ref="N5:O5"/>
    <mergeCell ref="P5:Q5"/>
  </mergeCells>
  <pageMargins left="0.59055118110236227" right="0.35433070866141736" top="0.6692913385826772" bottom="0.59055118110236227" header="0" footer="0"/>
  <pageSetup paperSize="9" scale="60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19" max="1638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/>
    <pageSetUpPr fitToPage="1"/>
  </sheetPr>
  <dimension ref="A1:H25"/>
  <sheetViews>
    <sheetView showGridLines="0" zoomScale="96" zoomScaleNormal="96" workbookViewId="0">
      <selection sqref="A1:F1"/>
    </sheetView>
  </sheetViews>
  <sheetFormatPr baseColWidth="10" defaultColWidth="9.140625" defaultRowHeight="11.25"/>
  <cols>
    <col min="1" max="1" width="27.42578125" style="97" customWidth="1"/>
    <col min="2" max="2" width="16.28515625" style="97" customWidth="1"/>
    <col min="3" max="3" width="13.28515625" style="97" customWidth="1"/>
    <col min="4" max="4" width="16.7109375" style="97" customWidth="1"/>
    <col min="5" max="5" width="13.140625" style="97" customWidth="1"/>
    <col min="6" max="6" width="8.7109375" style="97" bestFit="1" customWidth="1"/>
    <col min="7" max="7" width="11.85546875" style="97" customWidth="1"/>
    <col min="8" max="8" width="16.140625" style="97" customWidth="1"/>
    <col min="9" max="16384" width="9.140625" style="97"/>
  </cols>
  <sheetData>
    <row r="1" spans="1:8" ht="20.100000000000001" customHeight="1">
      <c r="A1" s="293" t="s">
        <v>201</v>
      </c>
      <c r="B1" s="293"/>
      <c r="C1" s="293"/>
      <c r="D1" s="293"/>
      <c r="E1" s="293"/>
      <c r="F1" s="293"/>
    </row>
    <row r="2" spans="1:8" s="27" customFormat="1" ht="12" customHeight="1">
      <c r="A2" s="298"/>
      <c r="B2" s="298"/>
    </row>
    <row r="3" spans="1:8" s="179" customFormat="1" ht="20.100000000000001" customHeight="1">
      <c r="A3" s="300" t="s">
        <v>206</v>
      </c>
      <c r="B3" s="300"/>
      <c r="C3" s="300"/>
      <c r="D3" s="300"/>
      <c r="E3" s="300"/>
      <c r="F3" s="300"/>
      <c r="G3" s="300"/>
      <c r="H3" s="300"/>
    </row>
    <row r="4" spans="1:8" s="27" customFormat="1" ht="15" customHeight="1">
      <c r="A4" s="30"/>
      <c r="B4" s="30"/>
      <c r="C4" s="30"/>
      <c r="D4" s="30"/>
      <c r="E4" s="30"/>
      <c r="F4" s="30"/>
    </row>
    <row r="5" spans="1:8" s="98" customFormat="1" ht="46.5" customHeight="1" thickBot="1">
      <c r="A5" s="31"/>
      <c r="B5" s="39" t="s">
        <v>11</v>
      </c>
      <c r="C5" s="40" t="s">
        <v>12</v>
      </c>
      <c r="D5" s="40" t="s">
        <v>77</v>
      </c>
      <c r="E5" s="40" t="s">
        <v>150</v>
      </c>
      <c r="F5" s="40" t="s">
        <v>151</v>
      </c>
      <c r="G5" s="40" t="s">
        <v>152</v>
      </c>
      <c r="H5" s="41" t="s">
        <v>153</v>
      </c>
    </row>
    <row r="6" spans="1:8" s="98" customFormat="1" ht="18" customHeight="1" thickTop="1">
      <c r="A6" s="6" t="s">
        <v>116</v>
      </c>
      <c r="B6" s="18">
        <v>92879</v>
      </c>
      <c r="C6" s="18">
        <v>2279</v>
      </c>
      <c r="D6" s="18">
        <v>95158</v>
      </c>
      <c r="E6" s="18">
        <v>2887</v>
      </c>
      <c r="F6" s="18">
        <v>197</v>
      </c>
      <c r="G6" s="18">
        <v>11.2178759832794</v>
      </c>
      <c r="H6" s="18">
        <v>6192</v>
      </c>
    </row>
    <row r="7" spans="1:8" s="98" customFormat="1" ht="18" customHeight="1">
      <c r="A7" s="5" t="s">
        <v>117</v>
      </c>
      <c r="B7" s="21">
        <v>19090</v>
      </c>
      <c r="C7" s="21">
        <v>2058</v>
      </c>
      <c r="D7" s="21">
        <v>21148</v>
      </c>
      <c r="E7" s="21">
        <v>713</v>
      </c>
      <c r="F7" s="21">
        <v>56</v>
      </c>
      <c r="G7" s="21">
        <v>15.8850101929066</v>
      </c>
      <c r="H7" s="21">
        <v>1197</v>
      </c>
    </row>
    <row r="8" spans="1:8" s="98" customFormat="1" ht="18" customHeight="1">
      <c r="A8" s="2" t="s">
        <v>118</v>
      </c>
      <c r="B8" s="23">
        <v>17145</v>
      </c>
      <c r="C8" s="23">
        <v>408</v>
      </c>
      <c r="D8" s="23">
        <v>17553</v>
      </c>
      <c r="E8" s="23">
        <v>491</v>
      </c>
      <c r="F8" s="23">
        <v>54</v>
      </c>
      <c r="G8" s="23">
        <v>17.286340905196401</v>
      </c>
      <c r="H8" s="23">
        <v>457</v>
      </c>
    </row>
    <row r="9" spans="1:8" s="98" customFormat="1" ht="18" customHeight="1">
      <c r="A9" s="5" t="s">
        <v>250</v>
      </c>
      <c r="B9" s="21">
        <v>15438</v>
      </c>
      <c r="C9" s="21">
        <v>1861</v>
      </c>
      <c r="D9" s="21">
        <v>17299</v>
      </c>
      <c r="E9" s="21">
        <v>407</v>
      </c>
      <c r="F9" s="21">
        <v>53</v>
      </c>
      <c r="G9" s="21">
        <v>14.2358682324284</v>
      </c>
      <c r="H9" s="21">
        <v>1418</v>
      </c>
    </row>
    <row r="10" spans="1:8" s="98" customFormat="1" ht="18" customHeight="1">
      <c r="A10" s="2" t="s">
        <v>120</v>
      </c>
      <c r="B10" s="23">
        <v>31748</v>
      </c>
      <c r="C10" s="23">
        <v>1053</v>
      </c>
      <c r="D10" s="23">
        <v>32801</v>
      </c>
      <c r="E10" s="23">
        <v>749</v>
      </c>
      <c r="F10" s="23">
        <v>74</v>
      </c>
      <c r="G10" s="23">
        <v>14.6140558872578</v>
      </c>
      <c r="H10" s="23">
        <v>994</v>
      </c>
    </row>
    <row r="11" spans="1:8" s="98" customFormat="1" ht="18" customHeight="1">
      <c r="A11" s="5" t="s">
        <v>121</v>
      </c>
      <c r="B11" s="21">
        <v>8966</v>
      </c>
      <c r="C11" s="21">
        <v>916</v>
      </c>
      <c r="D11" s="21">
        <v>9882</v>
      </c>
      <c r="E11" s="21">
        <v>344</v>
      </c>
      <c r="F11" s="21">
        <v>17</v>
      </c>
      <c r="G11" s="21">
        <v>16.969030917567501</v>
      </c>
      <c r="H11" s="21">
        <v>283</v>
      </c>
    </row>
    <row r="12" spans="1:8" s="98" customFormat="1" ht="18" customHeight="1">
      <c r="A12" s="2" t="s">
        <v>122</v>
      </c>
      <c r="B12" s="23">
        <v>32023</v>
      </c>
      <c r="C12" s="23">
        <v>823</v>
      </c>
      <c r="D12" s="23">
        <v>32846</v>
      </c>
      <c r="E12" s="23">
        <v>1049</v>
      </c>
      <c r="F12" s="23">
        <v>70</v>
      </c>
      <c r="G12" s="23">
        <v>13.7356019979057</v>
      </c>
      <c r="H12" s="23">
        <v>1120</v>
      </c>
    </row>
    <row r="13" spans="1:8" s="98" customFormat="1" ht="18" customHeight="1">
      <c r="A13" s="5" t="s">
        <v>123</v>
      </c>
      <c r="B13" s="21">
        <v>25094</v>
      </c>
      <c r="C13" s="21">
        <v>1959</v>
      </c>
      <c r="D13" s="21">
        <v>27053</v>
      </c>
      <c r="E13" s="21">
        <v>918</v>
      </c>
      <c r="F13" s="21">
        <v>104</v>
      </c>
      <c r="G13" s="21">
        <v>13.240952244374</v>
      </c>
      <c r="H13" s="21">
        <v>782</v>
      </c>
    </row>
    <row r="14" spans="1:8" s="98" customFormat="1" ht="18" customHeight="1">
      <c r="A14" s="2" t="s">
        <v>124</v>
      </c>
      <c r="B14" s="23">
        <v>75748</v>
      </c>
      <c r="C14" s="23">
        <v>20481</v>
      </c>
      <c r="D14" s="23">
        <v>96229</v>
      </c>
      <c r="E14" s="23">
        <v>3472</v>
      </c>
      <c r="F14" s="23">
        <v>308</v>
      </c>
      <c r="G14" s="23">
        <v>12.5699137692081</v>
      </c>
      <c r="H14" s="23">
        <v>7922</v>
      </c>
    </row>
    <row r="15" spans="1:8" s="98" customFormat="1" ht="18" customHeight="1">
      <c r="A15" s="5" t="s">
        <v>125</v>
      </c>
      <c r="B15" s="21">
        <v>49929</v>
      </c>
      <c r="C15" s="21">
        <v>3511</v>
      </c>
      <c r="D15" s="21">
        <v>53440</v>
      </c>
      <c r="E15" s="21">
        <v>2584</v>
      </c>
      <c r="F15" s="21">
        <v>196</v>
      </c>
      <c r="G15" s="21">
        <v>10.6110107503994</v>
      </c>
      <c r="H15" s="21">
        <v>2903</v>
      </c>
    </row>
    <row r="16" spans="1:8" s="98" customFormat="1" ht="18" customHeight="1">
      <c r="A16" s="2" t="s">
        <v>126</v>
      </c>
      <c r="B16" s="23">
        <v>14054</v>
      </c>
      <c r="C16" s="23">
        <v>511</v>
      </c>
      <c r="D16" s="23">
        <v>14565</v>
      </c>
      <c r="E16" s="23">
        <v>616</v>
      </c>
      <c r="F16" s="23">
        <v>73</v>
      </c>
      <c r="G16" s="23">
        <v>13.749516194504</v>
      </c>
      <c r="H16" s="23">
        <v>366</v>
      </c>
    </row>
    <row r="17" spans="1:8" s="98" customFormat="1" ht="18" customHeight="1">
      <c r="A17" s="5" t="s">
        <v>127</v>
      </c>
      <c r="B17" s="21">
        <v>33799</v>
      </c>
      <c r="C17" s="21">
        <v>1167</v>
      </c>
      <c r="D17" s="21">
        <v>34966</v>
      </c>
      <c r="E17" s="21">
        <v>1197</v>
      </c>
      <c r="F17" s="21">
        <v>88</v>
      </c>
      <c r="G17" s="21">
        <v>12.956479110336099</v>
      </c>
      <c r="H17" s="21">
        <v>932</v>
      </c>
    </row>
    <row r="18" spans="1:8" s="98" customFormat="1" ht="18" customHeight="1">
      <c r="A18" s="2" t="s">
        <v>128</v>
      </c>
      <c r="B18" s="23">
        <v>86200</v>
      </c>
      <c r="C18" s="23">
        <v>7157</v>
      </c>
      <c r="D18" s="23">
        <v>93357</v>
      </c>
      <c r="E18" s="23">
        <v>4472</v>
      </c>
      <c r="F18" s="23">
        <v>268</v>
      </c>
      <c r="G18" s="23">
        <v>13.8191732091265</v>
      </c>
      <c r="H18" s="23">
        <v>9555</v>
      </c>
    </row>
    <row r="19" spans="1:8" s="98" customFormat="1" ht="18" customHeight="1">
      <c r="A19" s="5" t="s">
        <v>129</v>
      </c>
      <c r="B19" s="21">
        <v>18616</v>
      </c>
      <c r="C19" s="21">
        <v>759</v>
      </c>
      <c r="D19" s="21">
        <v>19375</v>
      </c>
      <c r="E19" s="21">
        <v>590</v>
      </c>
      <c r="F19" s="21">
        <v>60</v>
      </c>
      <c r="G19" s="21">
        <v>12.8384548000249</v>
      </c>
      <c r="H19" s="21">
        <v>1115</v>
      </c>
    </row>
    <row r="20" spans="1:8" s="98" customFormat="1" ht="18" customHeight="1">
      <c r="A20" s="2" t="s">
        <v>130</v>
      </c>
      <c r="B20" s="23">
        <v>10939</v>
      </c>
      <c r="C20" s="23">
        <v>3025</v>
      </c>
      <c r="D20" s="23">
        <v>13964</v>
      </c>
      <c r="E20" s="23">
        <v>450</v>
      </c>
      <c r="F20" s="23">
        <v>8</v>
      </c>
      <c r="G20" s="23">
        <v>21.247297299353502</v>
      </c>
      <c r="H20" s="23">
        <v>258</v>
      </c>
    </row>
    <row r="21" spans="1:8" s="98" customFormat="1" ht="18" customHeight="1">
      <c r="A21" s="5" t="s">
        <v>131</v>
      </c>
      <c r="B21" s="21">
        <v>31739</v>
      </c>
      <c r="C21" s="21">
        <v>5122</v>
      </c>
      <c r="D21" s="21">
        <v>36861</v>
      </c>
      <c r="E21" s="21">
        <v>1438</v>
      </c>
      <c r="F21" s="21">
        <v>137</v>
      </c>
      <c r="G21" s="21">
        <v>16.835365914926602</v>
      </c>
      <c r="H21" s="21">
        <v>1486</v>
      </c>
    </row>
    <row r="22" spans="1:8" s="98" customFormat="1" ht="18" customHeight="1">
      <c r="A22" s="2" t="s">
        <v>132</v>
      </c>
      <c r="B22" s="23">
        <v>3856</v>
      </c>
      <c r="C22" s="23">
        <v>313</v>
      </c>
      <c r="D22" s="23">
        <v>4169</v>
      </c>
      <c r="E22" s="23">
        <v>113</v>
      </c>
      <c r="F22" s="23">
        <v>9</v>
      </c>
      <c r="G22" s="23">
        <v>13.1871121205028</v>
      </c>
      <c r="H22" s="23">
        <v>111</v>
      </c>
    </row>
    <row r="23" spans="1:8" s="98" customFormat="1" ht="18" customHeight="1">
      <c r="A23" s="5" t="s">
        <v>133</v>
      </c>
      <c r="B23" s="21">
        <v>2034</v>
      </c>
      <c r="C23" s="21">
        <v>0</v>
      </c>
      <c r="D23" s="21">
        <v>2034</v>
      </c>
      <c r="E23" s="21">
        <v>14</v>
      </c>
      <c r="F23" s="21">
        <v>19</v>
      </c>
      <c r="G23" s="21">
        <v>12.086207818599901</v>
      </c>
      <c r="H23" s="21">
        <v>1</v>
      </c>
    </row>
    <row r="24" spans="1:8" s="98" customFormat="1" ht="18" customHeight="1" thickBot="1">
      <c r="A24" s="188" t="s">
        <v>2</v>
      </c>
      <c r="B24" s="187">
        <v>569297</v>
      </c>
      <c r="C24" s="187">
        <v>53403</v>
      </c>
      <c r="D24" s="187">
        <v>622700</v>
      </c>
      <c r="E24" s="187">
        <v>22504</v>
      </c>
      <c r="F24" s="187">
        <v>1791</v>
      </c>
      <c r="G24" s="187">
        <v>13.1505557434994</v>
      </c>
      <c r="H24" s="187">
        <v>37092</v>
      </c>
    </row>
    <row r="25" spans="1:8" s="98" customFormat="1" ht="28.35" customHeight="1" thickTop="1">
      <c r="A25" s="130" t="s">
        <v>79</v>
      </c>
    </row>
  </sheetData>
  <mergeCells count="3">
    <mergeCell ref="A2:B2"/>
    <mergeCell ref="A3:H3"/>
    <mergeCell ref="A1:F1"/>
  </mergeCells>
  <pageMargins left="0.59055118110236227" right="0.35433070866141736" top="0.80208333333333337" bottom="0.59055118110236227" header="0" footer="0"/>
  <pageSetup paperSize="9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K75"/>
  <sheetViews>
    <sheetView showGridLines="0" zoomScale="90" zoomScaleNormal="90" workbookViewId="0">
      <selection activeCell="G2" sqref="G2"/>
    </sheetView>
  </sheetViews>
  <sheetFormatPr baseColWidth="10" defaultColWidth="11.42578125" defaultRowHeight="12"/>
  <cols>
    <col min="1" max="1" width="40" style="122" customWidth="1"/>
    <col min="2" max="10" width="20.7109375" style="122" customWidth="1"/>
    <col min="11" max="11" width="13.42578125" style="122" customWidth="1"/>
    <col min="12" max="16384" width="11.42578125" style="122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8"/>
      <c r="G1" s="8"/>
      <c r="H1" s="8"/>
      <c r="I1" s="8"/>
      <c r="J1" s="8"/>
      <c r="K1" s="8"/>
    </row>
    <row r="2" spans="1:11" ht="12" customHeight="1">
      <c r="A2" s="105"/>
      <c r="B2" s="105"/>
    </row>
    <row r="3" spans="1:11" s="184" customFormat="1" ht="20.100000000000001" customHeight="1">
      <c r="A3" s="300" t="s">
        <v>251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1" ht="15" customHeight="1">
      <c r="A4" s="117"/>
      <c r="B4" s="117"/>
      <c r="C4" s="117"/>
      <c r="D4" s="117"/>
      <c r="E4" s="118"/>
      <c r="F4" s="118"/>
      <c r="G4" s="118"/>
      <c r="H4" s="118"/>
      <c r="I4" s="118"/>
      <c r="J4" s="118"/>
      <c r="K4" s="118"/>
    </row>
    <row r="5" spans="1:11" ht="35.1" customHeight="1" thickBot="1">
      <c r="A5" s="31"/>
      <c r="B5" s="32" t="s">
        <v>116</v>
      </c>
      <c r="C5" s="33" t="s">
        <v>117</v>
      </c>
      <c r="D5" s="33" t="s">
        <v>118</v>
      </c>
      <c r="E5" s="33" t="s">
        <v>119</v>
      </c>
      <c r="F5" s="33" t="s">
        <v>120</v>
      </c>
      <c r="G5" s="33" t="s">
        <v>121</v>
      </c>
      <c r="H5" s="33" t="s">
        <v>122</v>
      </c>
      <c r="I5" s="33" t="s">
        <v>123</v>
      </c>
      <c r="J5" s="34" t="s">
        <v>124</v>
      </c>
      <c r="K5" s="31"/>
    </row>
    <row r="6" spans="1:11" ht="15" thickTop="1">
      <c r="A6" s="198" t="s">
        <v>13</v>
      </c>
      <c r="B6" s="199">
        <v>970</v>
      </c>
      <c r="C6" s="199">
        <v>230</v>
      </c>
      <c r="D6" s="199">
        <v>171</v>
      </c>
      <c r="E6" s="199">
        <v>154</v>
      </c>
      <c r="F6" s="199">
        <v>310</v>
      </c>
      <c r="G6" s="199">
        <v>123</v>
      </c>
      <c r="H6" s="199">
        <v>376</v>
      </c>
      <c r="I6" s="199">
        <v>279</v>
      </c>
      <c r="J6" s="35">
        <v>1209</v>
      </c>
      <c r="K6" s="31"/>
    </row>
    <row r="7" spans="1:11" ht="14.25">
      <c r="A7" s="196" t="s">
        <v>14</v>
      </c>
      <c r="B7" s="197">
        <v>389</v>
      </c>
      <c r="C7" s="197">
        <v>84</v>
      </c>
      <c r="D7" s="197">
        <v>68</v>
      </c>
      <c r="E7" s="197">
        <v>58</v>
      </c>
      <c r="F7" s="197">
        <v>124</v>
      </c>
      <c r="G7" s="197">
        <v>40</v>
      </c>
      <c r="H7" s="197">
        <v>143</v>
      </c>
      <c r="I7" s="197">
        <v>124</v>
      </c>
      <c r="J7" s="132">
        <v>383</v>
      </c>
      <c r="K7" s="31"/>
    </row>
    <row r="8" spans="1:11" ht="14.25">
      <c r="A8" s="200" t="s">
        <v>15</v>
      </c>
      <c r="B8" s="199">
        <v>388</v>
      </c>
      <c r="C8" s="199">
        <v>95</v>
      </c>
      <c r="D8" s="199">
        <v>82</v>
      </c>
      <c r="E8" s="199">
        <v>70</v>
      </c>
      <c r="F8" s="199">
        <v>144</v>
      </c>
      <c r="G8" s="199">
        <v>46</v>
      </c>
      <c r="H8" s="199">
        <v>165</v>
      </c>
      <c r="I8" s="199">
        <v>134</v>
      </c>
      <c r="J8" s="35">
        <v>498</v>
      </c>
      <c r="K8" s="31"/>
    </row>
    <row r="9" spans="1:11" ht="14.25">
      <c r="A9" s="196" t="s">
        <v>250</v>
      </c>
      <c r="B9" s="197">
        <v>159</v>
      </c>
      <c r="C9" s="197">
        <v>36</v>
      </c>
      <c r="D9" s="197">
        <v>30</v>
      </c>
      <c r="E9" s="197">
        <v>32</v>
      </c>
      <c r="F9" s="197">
        <v>71</v>
      </c>
      <c r="G9" s="197">
        <v>20</v>
      </c>
      <c r="H9" s="197">
        <v>67</v>
      </c>
      <c r="I9" s="197">
        <v>59</v>
      </c>
      <c r="J9" s="132">
        <v>197</v>
      </c>
      <c r="K9" s="31"/>
    </row>
    <row r="10" spans="1:11" ht="14.25">
      <c r="A10" s="200" t="s">
        <v>87</v>
      </c>
      <c r="B10" s="199">
        <v>9</v>
      </c>
      <c r="C10" s="199">
        <v>52</v>
      </c>
      <c r="D10" s="199">
        <v>45</v>
      </c>
      <c r="E10" s="199">
        <v>5</v>
      </c>
      <c r="F10" s="199">
        <v>28</v>
      </c>
      <c r="G10" s="199">
        <v>10</v>
      </c>
      <c r="H10" s="199">
        <v>34</v>
      </c>
      <c r="I10" s="199">
        <v>86</v>
      </c>
      <c r="J10" s="35">
        <v>258</v>
      </c>
      <c r="K10" s="31"/>
    </row>
    <row r="11" spans="1:11" ht="14.25">
      <c r="A11" s="196" t="s">
        <v>82</v>
      </c>
      <c r="B11" s="197">
        <v>380</v>
      </c>
      <c r="C11" s="197">
        <v>167</v>
      </c>
      <c r="D11" s="197">
        <v>153</v>
      </c>
      <c r="E11" s="197">
        <v>129</v>
      </c>
      <c r="F11" s="197">
        <v>188</v>
      </c>
      <c r="G11" s="197">
        <v>92</v>
      </c>
      <c r="H11" s="197">
        <v>310</v>
      </c>
      <c r="I11" s="197">
        <v>224</v>
      </c>
      <c r="J11" s="132">
        <v>904</v>
      </c>
      <c r="K11" s="31"/>
    </row>
    <row r="12" spans="1:11" ht="14.25">
      <c r="A12" s="200" t="s">
        <v>83</v>
      </c>
      <c r="B12" s="199">
        <v>929</v>
      </c>
      <c r="C12" s="199">
        <v>59</v>
      </c>
      <c r="D12" s="199">
        <v>63</v>
      </c>
      <c r="E12" s="199">
        <v>45</v>
      </c>
      <c r="F12" s="199">
        <v>91</v>
      </c>
      <c r="G12" s="199">
        <v>28</v>
      </c>
      <c r="H12" s="199">
        <v>101</v>
      </c>
      <c r="I12" s="199">
        <v>86</v>
      </c>
      <c r="J12" s="35">
        <v>318</v>
      </c>
      <c r="K12" s="31"/>
    </row>
    <row r="13" spans="1:11" ht="14.25">
      <c r="A13" s="196" t="s">
        <v>84</v>
      </c>
      <c r="B13" s="197">
        <v>580</v>
      </c>
      <c r="C13" s="197">
        <v>44</v>
      </c>
      <c r="D13" s="197">
        <v>48</v>
      </c>
      <c r="E13" s="197">
        <v>41</v>
      </c>
      <c r="F13" s="197">
        <v>66</v>
      </c>
      <c r="G13" s="197">
        <v>21</v>
      </c>
      <c r="H13" s="197">
        <v>112</v>
      </c>
      <c r="I13" s="197">
        <v>61</v>
      </c>
      <c r="J13" s="132">
        <v>245</v>
      </c>
      <c r="K13" s="31"/>
    </row>
    <row r="14" spans="1:11" ht="14.25">
      <c r="A14" s="200" t="s">
        <v>16</v>
      </c>
      <c r="B14" s="199">
        <v>540</v>
      </c>
      <c r="C14" s="199">
        <v>127</v>
      </c>
      <c r="D14" s="199">
        <v>70</v>
      </c>
      <c r="E14" s="199">
        <v>116</v>
      </c>
      <c r="F14" s="199">
        <v>163</v>
      </c>
      <c r="G14" s="199">
        <v>45</v>
      </c>
      <c r="H14" s="199">
        <v>128</v>
      </c>
      <c r="I14" s="199">
        <v>118</v>
      </c>
      <c r="J14" s="35">
        <v>496</v>
      </c>
      <c r="K14" s="31"/>
    </row>
    <row r="15" spans="1:11" ht="14.25">
      <c r="A15" s="196" t="s">
        <v>17</v>
      </c>
      <c r="B15" s="197">
        <v>250</v>
      </c>
      <c r="C15" s="197">
        <v>67</v>
      </c>
      <c r="D15" s="197">
        <v>69</v>
      </c>
      <c r="E15" s="197">
        <v>62</v>
      </c>
      <c r="F15" s="197">
        <v>115</v>
      </c>
      <c r="G15" s="197">
        <v>30</v>
      </c>
      <c r="H15" s="197">
        <v>100</v>
      </c>
      <c r="I15" s="197">
        <v>111</v>
      </c>
      <c r="J15" s="132">
        <v>436</v>
      </c>
      <c r="K15" s="31"/>
    </row>
    <row r="16" spans="1:11" ht="14.25">
      <c r="A16" s="200" t="s">
        <v>18</v>
      </c>
      <c r="B16" s="199">
        <v>674</v>
      </c>
      <c r="C16" s="199">
        <v>123</v>
      </c>
      <c r="D16" s="199">
        <v>100</v>
      </c>
      <c r="E16" s="199">
        <v>176</v>
      </c>
      <c r="F16" s="199">
        <v>167</v>
      </c>
      <c r="G16" s="199">
        <v>48</v>
      </c>
      <c r="H16" s="199">
        <v>226</v>
      </c>
      <c r="I16" s="199">
        <v>188</v>
      </c>
      <c r="J16" s="35">
        <v>805</v>
      </c>
      <c r="K16" s="31"/>
    </row>
    <row r="17" spans="1:11" ht="14.25">
      <c r="A17" s="196" t="s">
        <v>19</v>
      </c>
      <c r="B17" s="197">
        <v>893</v>
      </c>
      <c r="C17" s="197">
        <v>134</v>
      </c>
      <c r="D17" s="197">
        <v>129</v>
      </c>
      <c r="E17" s="197">
        <v>111</v>
      </c>
      <c r="F17" s="197">
        <v>161</v>
      </c>
      <c r="G17" s="197">
        <v>52</v>
      </c>
      <c r="H17" s="197">
        <v>238</v>
      </c>
      <c r="I17" s="197">
        <v>169</v>
      </c>
      <c r="J17" s="132">
        <v>830</v>
      </c>
      <c r="K17" s="31"/>
    </row>
    <row r="18" spans="1:11" ht="14.25">
      <c r="A18" s="200" t="s">
        <v>20</v>
      </c>
      <c r="B18" s="199">
        <v>237</v>
      </c>
      <c r="C18" s="199">
        <v>60</v>
      </c>
      <c r="D18" s="199">
        <v>44</v>
      </c>
      <c r="E18" s="199">
        <v>37</v>
      </c>
      <c r="F18" s="199">
        <v>104</v>
      </c>
      <c r="G18" s="199">
        <v>31</v>
      </c>
      <c r="H18" s="199">
        <v>77</v>
      </c>
      <c r="I18" s="199">
        <v>124</v>
      </c>
      <c r="J18" s="35">
        <v>200</v>
      </c>
      <c r="K18" s="31"/>
    </row>
    <row r="19" spans="1:11" ht="14.25">
      <c r="A19" s="196" t="s">
        <v>88</v>
      </c>
      <c r="B19" s="197">
        <v>702</v>
      </c>
      <c r="C19" s="197">
        <v>693</v>
      </c>
      <c r="D19" s="197">
        <v>530</v>
      </c>
      <c r="E19" s="197">
        <v>506</v>
      </c>
      <c r="F19" s="197">
        <v>1048</v>
      </c>
      <c r="G19" s="197">
        <v>317</v>
      </c>
      <c r="H19" s="197">
        <v>1122</v>
      </c>
      <c r="I19" s="197">
        <v>789</v>
      </c>
      <c r="J19" s="132">
        <v>3129</v>
      </c>
      <c r="K19" s="31"/>
    </row>
    <row r="20" spans="1:11" ht="30" customHeight="1">
      <c r="A20" s="110" t="s">
        <v>85</v>
      </c>
      <c r="B20" s="124">
        <v>7100</v>
      </c>
      <c r="C20" s="124">
        <v>1971</v>
      </c>
      <c r="D20" s="124">
        <v>1602</v>
      </c>
      <c r="E20" s="124">
        <v>1542</v>
      </c>
      <c r="F20" s="124">
        <v>2780</v>
      </c>
      <c r="G20" s="124">
        <v>903</v>
      </c>
      <c r="H20" s="124">
        <v>3199</v>
      </c>
      <c r="I20" s="124">
        <v>2552</v>
      </c>
      <c r="J20" s="109">
        <v>9908</v>
      </c>
      <c r="K20" s="31"/>
    </row>
    <row r="21" spans="1:11" ht="14.25">
      <c r="A21" s="200" t="s">
        <v>90</v>
      </c>
      <c r="B21" s="199">
        <v>77</v>
      </c>
      <c r="C21" s="199">
        <v>25</v>
      </c>
      <c r="D21" s="199">
        <v>27</v>
      </c>
      <c r="E21" s="199">
        <v>9</v>
      </c>
      <c r="F21" s="199">
        <v>42</v>
      </c>
      <c r="G21" s="199">
        <v>8</v>
      </c>
      <c r="H21" s="199">
        <v>38</v>
      </c>
      <c r="I21" s="199">
        <v>33</v>
      </c>
      <c r="J21" s="35">
        <v>155</v>
      </c>
      <c r="K21" s="31"/>
    </row>
    <row r="22" spans="1:11" ht="14.25">
      <c r="A22" s="196" t="s">
        <v>21</v>
      </c>
      <c r="B22" s="197">
        <v>61</v>
      </c>
      <c r="C22" s="197">
        <v>7</v>
      </c>
      <c r="D22" s="197">
        <v>11</v>
      </c>
      <c r="E22" s="197">
        <v>8</v>
      </c>
      <c r="F22" s="197">
        <v>18</v>
      </c>
      <c r="G22" s="197">
        <v>0</v>
      </c>
      <c r="H22" s="197">
        <v>18</v>
      </c>
      <c r="I22" s="197">
        <v>9</v>
      </c>
      <c r="J22" s="132">
        <v>56</v>
      </c>
      <c r="K22" s="31"/>
    </row>
    <row r="23" spans="1:11" ht="14.25">
      <c r="A23" s="200" t="s">
        <v>91</v>
      </c>
      <c r="B23" s="199">
        <v>625</v>
      </c>
      <c r="C23" s="199">
        <v>126</v>
      </c>
      <c r="D23" s="199">
        <v>117</v>
      </c>
      <c r="E23" s="199">
        <v>96</v>
      </c>
      <c r="F23" s="199">
        <v>175</v>
      </c>
      <c r="G23" s="199">
        <v>45</v>
      </c>
      <c r="H23" s="199">
        <v>223</v>
      </c>
      <c r="I23" s="199">
        <v>178</v>
      </c>
      <c r="J23" s="35">
        <v>717</v>
      </c>
      <c r="K23" s="31"/>
    </row>
    <row r="24" spans="1:11" ht="14.25">
      <c r="A24" s="196" t="s">
        <v>154</v>
      </c>
      <c r="B24" s="197">
        <v>79</v>
      </c>
      <c r="C24" s="197">
        <v>11</v>
      </c>
      <c r="D24" s="197">
        <v>15</v>
      </c>
      <c r="E24" s="197">
        <v>14</v>
      </c>
      <c r="F24" s="197">
        <v>27</v>
      </c>
      <c r="G24" s="197">
        <v>6</v>
      </c>
      <c r="H24" s="197">
        <v>20</v>
      </c>
      <c r="I24" s="197">
        <v>27</v>
      </c>
      <c r="J24" s="132">
        <v>79</v>
      </c>
      <c r="K24" s="31"/>
    </row>
    <row r="25" spans="1:11" ht="14.25">
      <c r="A25" s="200" t="s">
        <v>51</v>
      </c>
      <c r="B25" s="199">
        <v>689</v>
      </c>
      <c r="C25" s="199">
        <v>160</v>
      </c>
      <c r="D25" s="199">
        <v>122</v>
      </c>
      <c r="E25" s="199">
        <v>127</v>
      </c>
      <c r="F25" s="199">
        <v>216</v>
      </c>
      <c r="G25" s="199">
        <v>73</v>
      </c>
      <c r="H25" s="199">
        <v>246</v>
      </c>
      <c r="I25" s="199">
        <v>197</v>
      </c>
      <c r="J25" s="35">
        <v>987</v>
      </c>
      <c r="K25" s="31"/>
    </row>
    <row r="26" spans="1:11" ht="14.25">
      <c r="A26" s="196" t="s">
        <v>155</v>
      </c>
      <c r="B26" s="197">
        <v>68</v>
      </c>
      <c r="C26" s="197">
        <v>9</v>
      </c>
      <c r="D26" s="197">
        <v>7</v>
      </c>
      <c r="E26" s="197">
        <v>9</v>
      </c>
      <c r="F26" s="197">
        <v>17</v>
      </c>
      <c r="G26" s="197">
        <v>6</v>
      </c>
      <c r="H26" s="197">
        <v>15</v>
      </c>
      <c r="I26" s="197">
        <v>13</v>
      </c>
      <c r="J26" s="132">
        <v>77</v>
      </c>
      <c r="K26" s="31"/>
    </row>
    <row r="27" spans="1:11" ht="19.5" customHeight="1">
      <c r="A27" s="200" t="s">
        <v>92</v>
      </c>
      <c r="B27" s="199">
        <v>63</v>
      </c>
      <c r="C27" s="199">
        <v>15</v>
      </c>
      <c r="D27" s="199">
        <v>21</v>
      </c>
      <c r="E27" s="199">
        <v>13</v>
      </c>
      <c r="F27" s="199">
        <v>41</v>
      </c>
      <c r="G27" s="199">
        <v>12</v>
      </c>
      <c r="H27" s="199">
        <v>34</v>
      </c>
      <c r="I27" s="199">
        <v>17</v>
      </c>
      <c r="J27" s="35">
        <v>78</v>
      </c>
      <c r="K27" s="31"/>
    </row>
    <row r="28" spans="1:11" ht="14.25">
      <c r="A28" s="196" t="s">
        <v>22</v>
      </c>
      <c r="B28" s="197">
        <v>40</v>
      </c>
      <c r="C28" s="197">
        <v>7</v>
      </c>
      <c r="D28" s="197">
        <v>4</v>
      </c>
      <c r="E28" s="197">
        <v>5</v>
      </c>
      <c r="F28" s="197">
        <v>19</v>
      </c>
      <c r="G28" s="197">
        <v>6</v>
      </c>
      <c r="H28" s="197">
        <v>12</v>
      </c>
      <c r="I28" s="197">
        <v>6</v>
      </c>
      <c r="J28" s="132">
        <v>51</v>
      </c>
      <c r="K28" s="31"/>
    </row>
    <row r="29" spans="1:11" ht="14.25">
      <c r="A29" s="200" t="s">
        <v>93</v>
      </c>
      <c r="B29" s="199">
        <v>171</v>
      </c>
      <c r="C29" s="199">
        <v>38</v>
      </c>
      <c r="D29" s="199">
        <v>30</v>
      </c>
      <c r="E29" s="199">
        <v>36</v>
      </c>
      <c r="F29" s="199">
        <v>70</v>
      </c>
      <c r="G29" s="199">
        <v>22</v>
      </c>
      <c r="H29" s="199">
        <v>74</v>
      </c>
      <c r="I29" s="199">
        <v>64</v>
      </c>
      <c r="J29" s="35">
        <v>227</v>
      </c>
      <c r="K29" s="31"/>
    </row>
    <row r="30" spans="1:11" ht="14.25">
      <c r="A30" s="196" t="s">
        <v>23</v>
      </c>
      <c r="B30" s="197">
        <v>93</v>
      </c>
      <c r="C30" s="197">
        <v>24</v>
      </c>
      <c r="D30" s="197">
        <v>14</v>
      </c>
      <c r="E30" s="197">
        <v>7</v>
      </c>
      <c r="F30" s="197">
        <v>49</v>
      </c>
      <c r="G30" s="197">
        <v>10</v>
      </c>
      <c r="H30" s="197">
        <v>33</v>
      </c>
      <c r="I30" s="197">
        <v>24</v>
      </c>
      <c r="J30" s="132">
        <v>97</v>
      </c>
      <c r="K30" s="31"/>
    </row>
    <row r="31" spans="1:11" ht="14.25">
      <c r="A31" s="200" t="s">
        <v>24</v>
      </c>
      <c r="B31" s="199">
        <v>774</v>
      </c>
      <c r="C31" s="199">
        <v>154</v>
      </c>
      <c r="D31" s="199">
        <v>113</v>
      </c>
      <c r="E31" s="199">
        <v>135</v>
      </c>
      <c r="F31" s="199">
        <v>227</v>
      </c>
      <c r="G31" s="199">
        <v>60</v>
      </c>
      <c r="H31" s="199">
        <v>235</v>
      </c>
      <c r="I31" s="199">
        <v>192</v>
      </c>
      <c r="J31" s="35">
        <v>747</v>
      </c>
      <c r="K31" s="31"/>
    </row>
    <row r="32" spans="1:11" ht="14.25">
      <c r="A32" s="196" t="s">
        <v>25</v>
      </c>
      <c r="B32" s="197">
        <v>513</v>
      </c>
      <c r="C32" s="197">
        <v>122</v>
      </c>
      <c r="D32" s="197">
        <v>99</v>
      </c>
      <c r="E32" s="197">
        <v>66</v>
      </c>
      <c r="F32" s="197">
        <v>145</v>
      </c>
      <c r="G32" s="197">
        <v>35</v>
      </c>
      <c r="H32" s="197">
        <v>182</v>
      </c>
      <c r="I32" s="197">
        <v>155</v>
      </c>
      <c r="J32" s="132">
        <v>474</v>
      </c>
      <c r="K32" s="31"/>
    </row>
    <row r="33" spans="1:11" ht="14.25">
      <c r="A33" s="200" t="s">
        <v>26</v>
      </c>
      <c r="B33" s="199">
        <v>297</v>
      </c>
      <c r="C33" s="199">
        <v>59</v>
      </c>
      <c r="D33" s="199">
        <v>62</v>
      </c>
      <c r="E33" s="199">
        <v>49</v>
      </c>
      <c r="F33" s="199">
        <v>90</v>
      </c>
      <c r="G33" s="199">
        <v>25</v>
      </c>
      <c r="H33" s="199">
        <v>121</v>
      </c>
      <c r="I33" s="199">
        <v>80</v>
      </c>
      <c r="J33" s="35">
        <v>252</v>
      </c>
      <c r="K33" s="38"/>
    </row>
    <row r="34" spans="1:11" ht="14.25">
      <c r="A34" s="196" t="s">
        <v>27</v>
      </c>
      <c r="B34" s="197">
        <v>1896</v>
      </c>
      <c r="C34" s="197">
        <v>317</v>
      </c>
      <c r="D34" s="197">
        <v>288</v>
      </c>
      <c r="E34" s="197">
        <v>319</v>
      </c>
      <c r="F34" s="197">
        <v>477</v>
      </c>
      <c r="G34" s="197">
        <v>133</v>
      </c>
      <c r="H34" s="197">
        <v>502</v>
      </c>
      <c r="I34" s="197">
        <v>429</v>
      </c>
      <c r="J34" s="132">
        <v>1741</v>
      </c>
      <c r="K34" s="38"/>
    </row>
    <row r="35" spans="1:11" ht="14.25">
      <c r="A35" s="200" t="s">
        <v>28</v>
      </c>
      <c r="B35" s="199">
        <v>278</v>
      </c>
      <c r="C35" s="199">
        <v>71</v>
      </c>
      <c r="D35" s="199">
        <v>54</v>
      </c>
      <c r="E35" s="199">
        <v>43</v>
      </c>
      <c r="F35" s="199">
        <v>86</v>
      </c>
      <c r="G35" s="199">
        <v>25</v>
      </c>
      <c r="H35" s="199">
        <v>112</v>
      </c>
      <c r="I35" s="199">
        <v>87</v>
      </c>
      <c r="J35" s="35">
        <v>288</v>
      </c>
      <c r="K35" s="38"/>
    </row>
    <row r="36" spans="1:11" ht="30" customHeight="1">
      <c r="A36" s="110" t="s">
        <v>86</v>
      </c>
      <c r="B36" s="124">
        <v>5724</v>
      </c>
      <c r="C36" s="124">
        <v>1145</v>
      </c>
      <c r="D36" s="124">
        <v>984</v>
      </c>
      <c r="E36" s="124">
        <v>936</v>
      </c>
      <c r="F36" s="124">
        <v>1699</v>
      </c>
      <c r="G36" s="124">
        <v>466</v>
      </c>
      <c r="H36" s="124">
        <v>1865</v>
      </c>
      <c r="I36" s="124">
        <v>1511</v>
      </c>
      <c r="J36" s="109">
        <v>6026</v>
      </c>
      <c r="K36" s="31"/>
    </row>
    <row r="37" spans="1:11" ht="30" customHeight="1">
      <c r="A37" s="125" t="s">
        <v>80</v>
      </c>
      <c r="B37" s="126">
        <v>12824</v>
      </c>
      <c r="C37" s="126">
        <v>3116</v>
      </c>
      <c r="D37" s="126">
        <v>2586</v>
      </c>
      <c r="E37" s="126">
        <v>2478</v>
      </c>
      <c r="F37" s="126">
        <v>4479</v>
      </c>
      <c r="G37" s="126">
        <v>1369</v>
      </c>
      <c r="H37" s="126">
        <v>5064</v>
      </c>
      <c r="I37" s="126">
        <v>4063</v>
      </c>
      <c r="J37" s="128">
        <v>15934</v>
      </c>
      <c r="K37" s="38"/>
    </row>
    <row r="38" spans="1:11" ht="20.100000000000001" customHeight="1">
      <c r="A38" s="200" t="s">
        <v>114</v>
      </c>
      <c r="B38" s="199">
        <v>332</v>
      </c>
      <c r="C38" s="199">
        <v>82</v>
      </c>
      <c r="D38" s="199">
        <v>63</v>
      </c>
      <c r="E38" s="199">
        <v>82</v>
      </c>
      <c r="F38" s="199">
        <v>116</v>
      </c>
      <c r="G38" s="199">
        <v>33</v>
      </c>
      <c r="H38" s="199">
        <v>152</v>
      </c>
      <c r="I38" s="199">
        <v>104</v>
      </c>
      <c r="J38" s="35">
        <v>507</v>
      </c>
      <c r="K38" s="38"/>
    </row>
    <row r="39" spans="1:11" ht="20.100000000000001" customHeight="1">
      <c r="A39" s="196" t="s">
        <v>115</v>
      </c>
      <c r="B39" s="197">
        <v>1823</v>
      </c>
      <c r="C39" s="197">
        <v>67</v>
      </c>
      <c r="D39" s="197">
        <v>130</v>
      </c>
      <c r="E39" s="197">
        <v>93</v>
      </c>
      <c r="F39" s="197">
        <v>272</v>
      </c>
      <c r="G39" s="197">
        <v>44</v>
      </c>
      <c r="H39" s="197">
        <v>84</v>
      </c>
      <c r="I39" s="197">
        <v>162</v>
      </c>
      <c r="J39" s="132">
        <v>728</v>
      </c>
      <c r="K39" s="38"/>
    </row>
    <row r="40" spans="1:11" ht="20.100000000000001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5.1" customHeight="1" thickBot="1">
      <c r="A41" s="31"/>
      <c r="B41" s="32" t="s">
        <v>125</v>
      </c>
      <c r="C41" s="33" t="s">
        <v>126</v>
      </c>
      <c r="D41" s="33" t="s">
        <v>127</v>
      </c>
      <c r="E41" s="33" t="s">
        <v>128</v>
      </c>
      <c r="F41" s="33" t="s">
        <v>129</v>
      </c>
      <c r="G41" s="33" t="s">
        <v>130</v>
      </c>
      <c r="H41" s="33" t="s">
        <v>131</v>
      </c>
      <c r="I41" s="33" t="s">
        <v>132</v>
      </c>
      <c r="J41" s="33" t="s">
        <v>133</v>
      </c>
      <c r="K41" s="85" t="s">
        <v>2</v>
      </c>
    </row>
    <row r="42" spans="1:11" ht="15" thickTop="1">
      <c r="A42" s="200" t="s">
        <v>13</v>
      </c>
      <c r="B42" s="199">
        <v>760</v>
      </c>
      <c r="C42" s="199">
        <v>146</v>
      </c>
      <c r="D42" s="199">
        <v>484</v>
      </c>
      <c r="E42" s="199">
        <v>1148</v>
      </c>
      <c r="F42" s="199">
        <v>223</v>
      </c>
      <c r="G42" s="199">
        <v>134</v>
      </c>
      <c r="H42" s="199">
        <v>438</v>
      </c>
      <c r="I42" s="199">
        <v>31</v>
      </c>
      <c r="J42" s="201">
        <v>16</v>
      </c>
      <c r="K42" s="35">
        <v>7202</v>
      </c>
    </row>
    <row r="43" spans="1:11" ht="14.25">
      <c r="A43" s="196" t="s">
        <v>14</v>
      </c>
      <c r="B43" s="197">
        <v>239</v>
      </c>
      <c r="C43" s="197">
        <v>46</v>
      </c>
      <c r="D43" s="197">
        <v>133</v>
      </c>
      <c r="E43" s="197">
        <v>500</v>
      </c>
      <c r="F43" s="197">
        <v>79</v>
      </c>
      <c r="G43" s="197">
        <v>61</v>
      </c>
      <c r="H43" s="197">
        <v>149</v>
      </c>
      <c r="I43" s="197">
        <v>19</v>
      </c>
      <c r="J43" s="202">
        <v>6</v>
      </c>
      <c r="K43" s="132">
        <v>2645</v>
      </c>
    </row>
    <row r="44" spans="1:11" ht="14.25">
      <c r="A44" s="200" t="s">
        <v>15</v>
      </c>
      <c r="B44" s="199">
        <v>281</v>
      </c>
      <c r="C44" s="199">
        <v>66</v>
      </c>
      <c r="D44" s="199">
        <v>180</v>
      </c>
      <c r="E44" s="199">
        <v>474</v>
      </c>
      <c r="F44" s="199">
        <v>97</v>
      </c>
      <c r="G44" s="199">
        <v>47</v>
      </c>
      <c r="H44" s="199">
        <v>156</v>
      </c>
      <c r="I44" s="199">
        <v>17</v>
      </c>
      <c r="J44" s="203">
        <v>7</v>
      </c>
      <c r="K44" s="35">
        <v>2947</v>
      </c>
    </row>
    <row r="45" spans="1:11" ht="14.25">
      <c r="A45" s="196" t="s">
        <v>89</v>
      </c>
      <c r="B45" s="197">
        <v>113</v>
      </c>
      <c r="C45" s="197">
        <v>23</v>
      </c>
      <c r="D45" s="197">
        <v>75</v>
      </c>
      <c r="E45" s="197">
        <v>259</v>
      </c>
      <c r="F45" s="197">
        <v>45</v>
      </c>
      <c r="G45" s="197">
        <v>24</v>
      </c>
      <c r="H45" s="197">
        <v>0</v>
      </c>
      <c r="I45" s="197">
        <v>10</v>
      </c>
      <c r="J45" s="202">
        <v>4</v>
      </c>
      <c r="K45" s="132">
        <v>1224</v>
      </c>
    </row>
    <row r="46" spans="1:11" ht="14.25">
      <c r="A46" s="200" t="s">
        <v>87</v>
      </c>
      <c r="B46" s="199">
        <v>12</v>
      </c>
      <c r="C46" s="199">
        <v>11</v>
      </c>
      <c r="D46" s="199">
        <v>17</v>
      </c>
      <c r="E46" s="199">
        <v>194</v>
      </c>
      <c r="F46" s="199">
        <v>9</v>
      </c>
      <c r="G46" s="199">
        <v>20</v>
      </c>
      <c r="H46" s="199">
        <v>0</v>
      </c>
      <c r="I46" s="199">
        <v>1</v>
      </c>
      <c r="J46" s="203">
        <v>0</v>
      </c>
      <c r="K46" s="35">
        <v>791</v>
      </c>
    </row>
    <row r="47" spans="1:11" ht="14.25">
      <c r="A47" s="196" t="s">
        <v>82</v>
      </c>
      <c r="B47" s="197">
        <v>441</v>
      </c>
      <c r="C47" s="197">
        <v>137</v>
      </c>
      <c r="D47" s="197">
        <v>393</v>
      </c>
      <c r="E47" s="197">
        <v>829</v>
      </c>
      <c r="F47" s="197">
        <v>177</v>
      </c>
      <c r="G47" s="197">
        <v>96</v>
      </c>
      <c r="H47" s="197">
        <v>0</v>
      </c>
      <c r="I47" s="197">
        <v>33</v>
      </c>
      <c r="J47" s="202">
        <v>14</v>
      </c>
      <c r="K47" s="132">
        <v>4667</v>
      </c>
    </row>
    <row r="48" spans="1:11" ht="14.25">
      <c r="A48" s="200" t="s">
        <v>83</v>
      </c>
      <c r="B48" s="199">
        <v>182</v>
      </c>
      <c r="C48" s="199">
        <v>39</v>
      </c>
      <c r="D48" s="199">
        <v>101</v>
      </c>
      <c r="E48" s="199">
        <v>309</v>
      </c>
      <c r="F48" s="199">
        <v>56</v>
      </c>
      <c r="G48" s="199">
        <v>27</v>
      </c>
      <c r="H48" s="199">
        <v>0</v>
      </c>
      <c r="I48" s="199">
        <v>12</v>
      </c>
      <c r="J48" s="203">
        <v>5</v>
      </c>
      <c r="K48" s="35">
        <v>2451</v>
      </c>
    </row>
    <row r="49" spans="1:11" ht="14.25">
      <c r="A49" s="196" t="s">
        <v>84</v>
      </c>
      <c r="B49" s="197">
        <v>208</v>
      </c>
      <c r="C49" s="197">
        <v>43</v>
      </c>
      <c r="D49" s="197">
        <v>115</v>
      </c>
      <c r="E49" s="197">
        <v>415</v>
      </c>
      <c r="F49" s="197">
        <v>31</v>
      </c>
      <c r="G49" s="197">
        <v>44</v>
      </c>
      <c r="H49" s="197">
        <v>0</v>
      </c>
      <c r="I49" s="197">
        <v>19</v>
      </c>
      <c r="J49" s="202">
        <v>4</v>
      </c>
      <c r="K49" s="132">
        <v>2097</v>
      </c>
    </row>
    <row r="50" spans="1:11" ht="14.25">
      <c r="A50" s="200" t="s">
        <v>16</v>
      </c>
      <c r="B50" s="199">
        <v>296</v>
      </c>
      <c r="C50" s="199">
        <v>61</v>
      </c>
      <c r="D50" s="199">
        <v>170</v>
      </c>
      <c r="E50" s="199">
        <v>478</v>
      </c>
      <c r="F50" s="199">
        <v>100</v>
      </c>
      <c r="G50" s="199">
        <v>49</v>
      </c>
      <c r="H50" s="199">
        <v>99</v>
      </c>
      <c r="I50" s="199">
        <v>13</v>
      </c>
      <c r="J50" s="203">
        <v>10</v>
      </c>
      <c r="K50" s="35">
        <v>3079</v>
      </c>
    </row>
    <row r="51" spans="1:11" ht="14.25">
      <c r="A51" s="196" t="s">
        <v>17</v>
      </c>
      <c r="B51" s="197">
        <v>196</v>
      </c>
      <c r="C51" s="197">
        <v>40</v>
      </c>
      <c r="D51" s="197">
        <v>111</v>
      </c>
      <c r="E51" s="197">
        <v>391</v>
      </c>
      <c r="F51" s="197">
        <v>70</v>
      </c>
      <c r="G51" s="197">
        <v>47</v>
      </c>
      <c r="H51" s="197">
        <v>116</v>
      </c>
      <c r="I51" s="197">
        <v>16</v>
      </c>
      <c r="J51" s="202">
        <v>6</v>
      </c>
      <c r="K51" s="132">
        <v>2233</v>
      </c>
    </row>
    <row r="52" spans="1:11" ht="14.25">
      <c r="A52" s="200" t="s">
        <v>18</v>
      </c>
      <c r="B52" s="199">
        <v>489</v>
      </c>
      <c r="C52" s="199">
        <v>91</v>
      </c>
      <c r="D52" s="199">
        <v>231</v>
      </c>
      <c r="E52" s="199">
        <v>828</v>
      </c>
      <c r="F52" s="199">
        <v>142</v>
      </c>
      <c r="G52" s="199">
        <v>73</v>
      </c>
      <c r="H52" s="199">
        <v>224</v>
      </c>
      <c r="I52" s="199">
        <v>25</v>
      </c>
      <c r="J52" s="203">
        <v>13</v>
      </c>
      <c r="K52" s="35">
        <v>4623</v>
      </c>
    </row>
    <row r="53" spans="1:11" ht="14.25">
      <c r="A53" s="196" t="s">
        <v>19</v>
      </c>
      <c r="B53" s="197">
        <v>321</v>
      </c>
      <c r="C53" s="197">
        <v>56</v>
      </c>
      <c r="D53" s="197">
        <v>233</v>
      </c>
      <c r="E53" s="197">
        <v>798</v>
      </c>
      <c r="F53" s="197">
        <v>76</v>
      </c>
      <c r="G53" s="197">
        <v>55</v>
      </c>
      <c r="H53" s="197">
        <v>307</v>
      </c>
      <c r="I53" s="197">
        <v>23</v>
      </c>
      <c r="J53" s="202">
        <v>11</v>
      </c>
      <c r="K53" s="132">
        <v>4597</v>
      </c>
    </row>
    <row r="54" spans="1:11" ht="14.25">
      <c r="A54" s="200" t="s">
        <v>20</v>
      </c>
      <c r="B54" s="199">
        <v>175</v>
      </c>
      <c r="C54" s="199">
        <v>28</v>
      </c>
      <c r="D54" s="199">
        <v>96</v>
      </c>
      <c r="E54" s="199">
        <v>272</v>
      </c>
      <c r="F54" s="199">
        <v>48</v>
      </c>
      <c r="G54" s="199">
        <v>41</v>
      </c>
      <c r="H54" s="199">
        <v>110</v>
      </c>
      <c r="I54" s="199">
        <v>14</v>
      </c>
      <c r="J54" s="203">
        <v>3</v>
      </c>
      <c r="K54" s="35">
        <v>1701</v>
      </c>
    </row>
    <row r="55" spans="1:11" ht="14.25">
      <c r="A55" s="196" t="s">
        <v>88</v>
      </c>
      <c r="B55" s="197">
        <v>2556</v>
      </c>
      <c r="C55" s="197">
        <v>454</v>
      </c>
      <c r="D55" s="197">
        <v>1135</v>
      </c>
      <c r="E55" s="197">
        <v>3290</v>
      </c>
      <c r="F55" s="197">
        <v>665</v>
      </c>
      <c r="G55" s="197">
        <v>346</v>
      </c>
      <c r="H55" s="197">
        <v>1577</v>
      </c>
      <c r="I55" s="197">
        <v>137</v>
      </c>
      <c r="J55" s="202">
        <v>44</v>
      </c>
      <c r="K55" s="132">
        <v>19040</v>
      </c>
    </row>
    <row r="56" spans="1:11" ht="30" customHeight="1" thickBot="1">
      <c r="A56" s="110" t="s">
        <v>85</v>
      </c>
      <c r="B56" s="124">
        <v>6269</v>
      </c>
      <c r="C56" s="124">
        <v>1241</v>
      </c>
      <c r="D56" s="124">
        <v>3474</v>
      </c>
      <c r="E56" s="124">
        <v>10185</v>
      </c>
      <c r="F56" s="124">
        <v>1818</v>
      </c>
      <c r="G56" s="124">
        <v>1064</v>
      </c>
      <c r="H56" s="124">
        <v>3176</v>
      </c>
      <c r="I56" s="124">
        <v>370</v>
      </c>
      <c r="J56" s="109">
        <v>143</v>
      </c>
      <c r="K56" s="85">
        <v>59297</v>
      </c>
    </row>
    <row r="57" spans="1:11" ht="15" thickTop="1">
      <c r="A57" s="200" t="s">
        <v>90</v>
      </c>
      <c r="B57" s="199">
        <v>67</v>
      </c>
      <c r="C57" s="199">
        <v>11</v>
      </c>
      <c r="D57" s="199">
        <v>57</v>
      </c>
      <c r="E57" s="199">
        <v>118</v>
      </c>
      <c r="F57" s="199">
        <v>7</v>
      </c>
      <c r="G57" s="199">
        <v>10</v>
      </c>
      <c r="H57" s="199">
        <v>45</v>
      </c>
      <c r="I57" s="199">
        <v>6</v>
      </c>
      <c r="J57" s="201">
        <v>0</v>
      </c>
      <c r="K57" s="35">
        <v>735</v>
      </c>
    </row>
    <row r="58" spans="1:11" ht="14.25">
      <c r="A58" s="196" t="s">
        <v>21</v>
      </c>
      <c r="B58" s="197">
        <v>39</v>
      </c>
      <c r="C58" s="197">
        <v>8</v>
      </c>
      <c r="D58" s="197">
        <v>22</v>
      </c>
      <c r="E58" s="197">
        <v>64</v>
      </c>
      <c r="F58" s="197">
        <v>12</v>
      </c>
      <c r="G58" s="197">
        <v>8</v>
      </c>
      <c r="H58" s="197">
        <v>11</v>
      </c>
      <c r="I58" s="197">
        <v>0</v>
      </c>
      <c r="J58" s="202">
        <v>0</v>
      </c>
      <c r="K58" s="132">
        <v>352</v>
      </c>
    </row>
    <row r="59" spans="1:11" ht="14.25">
      <c r="A59" s="200" t="s">
        <v>91</v>
      </c>
      <c r="B59" s="199">
        <v>467</v>
      </c>
      <c r="C59" s="199">
        <v>102</v>
      </c>
      <c r="D59" s="199">
        <v>256</v>
      </c>
      <c r="E59" s="199">
        <v>555</v>
      </c>
      <c r="F59" s="199">
        <v>152</v>
      </c>
      <c r="G59" s="199">
        <v>62</v>
      </c>
      <c r="H59" s="199">
        <v>219</v>
      </c>
      <c r="I59" s="199">
        <v>24</v>
      </c>
      <c r="J59" s="203">
        <v>15</v>
      </c>
      <c r="K59" s="35">
        <v>4154</v>
      </c>
    </row>
    <row r="60" spans="1:11" ht="14.25">
      <c r="A60" s="196" t="s">
        <v>154</v>
      </c>
      <c r="B60" s="197">
        <v>60</v>
      </c>
      <c r="C60" s="197">
        <v>10</v>
      </c>
      <c r="D60" s="197">
        <v>24</v>
      </c>
      <c r="E60" s="197">
        <v>96</v>
      </c>
      <c r="F60" s="197">
        <v>22</v>
      </c>
      <c r="G60" s="197">
        <v>12</v>
      </c>
      <c r="H60" s="197">
        <v>27</v>
      </c>
      <c r="I60" s="197">
        <v>2</v>
      </c>
      <c r="J60" s="202">
        <v>0</v>
      </c>
      <c r="K60" s="132">
        <v>531</v>
      </c>
    </row>
    <row r="61" spans="1:11" ht="14.25">
      <c r="A61" s="200" t="s">
        <v>51</v>
      </c>
      <c r="B61" s="199">
        <v>472</v>
      </c>
      <c r="C61" s="199">
        <v>104</v>
      </c>
      <c r="D61" s="199">
        <v>278</v>
      </c>
      <c r="E61" s="199">
        <v>793</v>
      </c>
      <c r="F61" s="199">
        <v>147</v>
      </c>
      <c r="G61" s="199">
        <v>95</v>
      </c>
      <c r="H61" s="199">
        <v>287</v>
      </c>
      <c r="I61" s="199">
        <v>24</v>
      </c>
      <c r="J61" s="203">
        <v>14</v>
      </c>
      <c r="K61" s="35">
        <v>5031</v>
      </c>
    </row>
    <row r="62" spans="1:11" ht="14.25">
      <c r="A62" s="196" t="s">
        <v>155</v>
      </c>
      <c r="B62" s="197">
        <v>34</v>
      </c>
      <c r="C62" s="197">
        <v>9</v>
      </c>
      <c r="D62" s="197">
        <v>23</v>
      </c>
      <c r="E62" s="197">
        <v>64</v>
      </c>
      <c r="F62" s="197">
        <v>16</v>
      </c>
      <c r="G62" s="197">
        <v>6</v>
      </c>
      <c r="H62" s="197">
        <v>16</v>
      </c>
      <c r="I62" s="197">
        <v>0</v>
      </c>
      <c r="J62" s="202">
        <v>0</v>
      </c>
      <c r="K62" s="132">
        <v>389</v>
      </c>
    </row>
    <row r="63" spans="1:11" ht="20.25" customHeight="1">
      <c r="A63" s="200" t="s">
        <v>92</v>
      </c>
      <c r="B63" s="199">
        <v>59</v>
      </c>
      <c r="C63" s="199">
        <v>6</v>
      </c>
      <c r="D63" s="199">
        <v>36</v>
      </c>
      <c r="E63" s="199">
        <v>96</v>
      </c>
      <c r="F63" s="199">
        <v>15</v>
      </c>
      <c r="G63" s="199">
        <v>14</v>
      </c>
      <c r="H63" s="199">
        <v>28</v>
      </c>
      <c r="I63" s="199">
        <v>2</v>
      </c>
      <c r="J63" s="203">
        <v>0</v>
      </c>
      <c r="K63" s="35">
        <v>550</v>
      </c>
    </row>
    <row r="64" spans="1:11" ht="14.25">
      <c r="A64" s="196" t="s">
        <v>22</v>
      </c>
      <c r="B64" s="197">
        <v>36</v>
      </c>
      <c r="C64" s="197">
        <v>8</v>
      </c>
      <c r="D64" s="197">
        <v>25</v>
      </c>
      <c r="E64" s="197">
        <v>59</v>
      </c>
      <c r="F64" s="197">
        <v>7</v>
      </c>
      <c r="G64" s="197">
        <v>4</v>
      </c>
      <c r="H64" s="197">
        <v>14</v>
      </c>
      <c r="I64" s="197">
        <v>2</v>
      </c>
      <c r="J64" s="202">
        <v>0</v>
      </c>
      <c r="K64" s="132">
        <v>305</v>
      </c>
    </row>
    <row r="65" spans="1:11" ht="14.25">
      <c r="A65" s="200" t="s">
        <v>93</v>
      </c>
      <c r="B65" s="199">
        <v>146</v>
      </c>
      <c r="C65" s="199">
        <v>17</v>
      </c>
      <c r="D65" s="199">
        <v>80</v>
      </c>
      <c r="E65" s="199">
        <v>264</v>
      </c>
      <c r="F65" s="199">
        <v>40</v>
      </c>
      <c r="G65" s="199">
        <v>27</v>
      </c>
      <c r="H65" s="199">
        <v>74</v>
      </c>
      <c r="I65" s="199">
        <v>7</v>
      </c>
      <c r="J65" s="203">
        <v>3</v>
      </c>
      <c r="K65" s="35">
        <v>1390</v>
      </c>
    </row>
    <row r="66" spans="1:11" ht="14.25">
      <c r="A66" s="196" t="s">
        <v>23</v>
      </c>
      <c r="B66" s="197">
        <v>65</v>
      </c>
      <c r="C66" s="197">
        <v>20</v>
      </c>
      <c r="D66" s="197">
        <v>48</v>
      </c>
      <c r="E66" s="197">
        <v>105</v>
      </c>
      <c r="F66" s="197">
        <v>14</v>
      </c>
      <c r="G66" s="197">
        <v>11</v>
      </c>
      <c r="H66" s="197">
        <v>30</v>
      </c>
      <c r="I66" s="197">
        <v>0</v>
      </c>
      <c r="J66" s="202">
        <v>2</v>
      </c>
      <c r="K66" s="132">
        <v>646</v>
      </c>
    </row>
    <row r="67" spans="1:11" ht="14.25">
      <c r="A67" s="200" t="s">
        <v>24</v>
      </c>
      <c r="B67" s="199">
        <v>521</v>
      </c>
      <c r="C67" s="199">
        <v>111</v>
      </c>
      <c r="D67" s="199">
        <v>291</v>
      </c>
      <c r="E67" s="199">
        <v>780</v>
      </c>
      <c r="F67" s="199">
        <v>160</v>
      </c>
      <c r="G67" s="199">
        <v>95</v>
      </c>
      <c r="H67" s="199">
        <v>244</v>
      </c>
      <c r="I67" s="199">
        <v>37</v>
      </c>
      <c r="J67" s="203">
        <v>21</v>
      </c>
      <c r="K67" s="35">
        <v>4897</v>
      </c>
    </row>
    <row r="68" spans="1:11" ht="14.25">
      <c r="A68" s="196" t="s">
        <v>25</v>
      </c>
      <c r="B68" s="197">
        <v>290</v>
      </c>
      <c r="C68" s="197">
        <v>74</v>
      </c>
      <c r="D68" s="197">
        <v>184</v>
      </c>
      <c r="E68" s="197">
        <v>500</v>
      </c>
      <c r="F68" s="197">
        <v>97</v>
      </c>
      <c r="G68" s="197">
        <v>50</v>
      </c>
      <c r="H68" s="197">
        <v>176</v>
      </c>
      <c r="I68" s="197">
        <v>23</v>
      </c>
      <c r="J68" s="202">
        <v>10</v>
      </c>
      <c r="K68" s="132">
        <v>3195</v>
      </c>
    </row>
    <row r="69" spans="1:11" ht="14.25">
      <c r="A69" s="200" t="s">
        <v>26</v>
      </c>
      <c r="B69" s="199">
        <v>214</v>
      </c>
      <c r="C69" s="199">
        <v>58</v>
      </c>
      <c r="D69" s="199">
        <v>120</v>
      </c>
      <c r="E69" s="199">
        <v>313</v>
      </c>
      <c r="F69" s="199">
        <v>75</v>
      </c>
      <c r="G69" s="199">
        <v>36</v>
      </c>
      <c r="H69" s="199">
        <v>100</v>
      </c>
      <c r="I69" s="199">
        <v>11</v>
      </c>
      <c r="J69" s="203">
        <v>6</v>
      </c>
      <c r="K69" s="35">
        <v>10329</v>
      </c>
    </row>
    <row r="70" spans="1:11" ht="14.25">
      <c r="A70" s="196" t="s">
        <v>27</v>
      </c>
      <c r="B70" s="197">
        <v>1074</v>
      </c>
      <c r="C70" s="197">
        <v>197</v>
      </c>
      <c r="D70" s="197">
        <v>646</v>
      </c>
      <c r="E70" s="197">
        <v>1260</v>
      </c>
      <c r="F70" s="197">
        <v>315</v>
      </c>
      <c r="G70" s="197">
        <v>118</v>
      </c>
      <c r="H70" s="197">
        <v>505</v>
      </c>
      <c r="I70" s="197">
        <v>62</v>
      </c>
      <c r="J70" s="202">
        <v>50</v>
      </c>
      <c r="K70" s="132">
        <v>1968</v>
      </c>
    </row>
    <row r="71" spans="1:11" ht="14.25">
      <c r="A71" s="200" t="s">
        <v>28</v>
      </c>
      <c r="B71" s="199">
        <v>227</v>
      </c>
      <c r="C71" s="199">
        <v>46</v>
      </c>
      <c r="D71" s="199">
        <v>114</v>
      </c>
      <c r="E71" s="199">
        <v>301</v>
      </c>
      <c r="F71" s="199">
        <v>65</v>
      </c>
      <c r="G71" s="199">
        <v>33</v>
      </c>
      <c r="H71" s="199">
        <v>101</v>
      </c>
      <c r="I71" s="199">
        <v>15</v>
      </c>
      <c r="J71" s="203">
        <v>6</v>
      </c>
      <c r="K71" s="35">
        <v>1952</v>
      </c>
    </row>
    <row r="72" spans="1:11" ht="30" customHeight="1" thickBot="1">
      <c r="A72" s="110" t="s">
        <v>86</v>
      </c>
      <c r="B72" s="124">
        <v>3771</v>
      </c>
      <c r="C72" s="124">
        <v>781</v>
      </c>
      <c r="D72" s="124">
        <v>2204</v>
      </c>
      <c r="E72" s="124">
        <v>5368</v>
      </c>
      <c r="F72" s="124">
        <v>1144</v>
      </c>
      <c r="G72" s="124">
        <v>581</v>
      </c>
      <c r="H72" s="124">
        <v>1877</v>
      </c>
      <c r="I72" s="124">
        <v>215</v>
      </c>
      <c r="J72" s="109">
        <v>127</v>
      </c>
      <c r="K72" s="85">
        <v>36424</v>
      </c>
    </row>
    <row r="73" spans="1:11" ht="30" customHeight="1" thickTop="1">
      <c r="A73" s="125" t="s">
        <v>80</v>
      </c>
      <c r="B73" s="126">
        <v>10040</v>
      </c>
      <c r="C73" s="126">
        <v>2022</v>
      </c>
      <c r="D73" s="126">
        <v>5678</v>
      </c>
      <c r="E73" s="126">
        <v>15553</v>
      </c>
      <c r="F73" s="126">
        <v>2962</v>
      </c>
      <c r="G73" s="126">
        <v>1645</v>
      </c>
      <c r="H73" s="126">
        <v>5053</v>
      </c>
      <c r="I73" s="126">
        <v>585</v>
      </c>
      <c r="J73" s="129">
        <v>270</v>
      </c>
      <c r="K73" s="128">
        <v>95802</v>
      </c>
    </row>
    <row r="74" spans="1:11" ht="14.25">
      <c r="A74" s="200" t="s">
        <v>114</v>
      </c>
      <c r="B74" s="199">
        <v>229</v>
      </c>
      <c r="C74" s="199">
        <v>46</v>
      </c>
      <c r="D74" s="199">
        <v>198</v>
      </c>
      <c r="E74" s="199">
        <v>393</v>
      </c>
      <c r="F74" s="199">
        <v>82</v>
      </c>
      <c r="G74" s="199">
        <v>38</v>
      </c>
      <c r="H74" s="199">
        <v>160</v>
      </c>
      <c r="I74" s="199">
        <v>15</v>
      </c>
      <c r="J74" s="203">
        <v>8</v>
      </c>
      <c r="K74" s="35">
        <v>2640</v>
      </c>
    </row>
    <row r="75" spans="1:11" ht="14.25">
      <c r="A75" s="196" t="s">
        <v>115</v>
      </c>
      <c r="B75" s="197">
        <v>325</v>
      </c>
      <c r="C75" s="197">
        <v>45</v>
      </c>
      <c r="D75" s="197">
        <v>116</v>
      </c>
      <c r="E75" s="197">
        <v>667</v>
      </c>
      <c r="F75" s="197">
        <v>52</v>
      </c>
      <c r="G75" s="197">
        <v>64</v>
      </c>
      <c r="H75" s="197">
        <v>195</v>
      </c>
      <c r="I75" s="197">
        <v>31</v>
      </c>
      <c r="J75" s="202">
        <v>15</v>
      </c>
      <c r="K75" s="132">
        <v>4913</v>
      </c>
    </row>
  </sheetData>
  <mergeCells count="2">
    <mergeCell ref="A3:J3"/>
    <mergeCell ref="A1:E1"/>
  </mergeCells>
  <pageMargins left="0.59055118110236227" right="0.35433070866141736" top="0.78740157480314965" bottom="0.59055118110236227" header="0" footer="0"/>
  <pageSetup paperSize="9" scale="5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40" max="10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/>
  </sheetPr>
  <dimension ref="A1:K75"/>
  <sheetViews>
    <sheetView showGridLines="0" zoomScale="96" zoomScaleNormal="96" workbookViewId="0">
      <selection activeCell="B10" sqref="B10:G10"/>
    </sheetView>
  </sheetViews>
  <sheetFormatPr baseColWidth="10" defaultColWidth="11.42578125" defaultRowHeight="12.75"/>
  <cols>
    <col min="1" max="1" width="39.7109375" style="116" customWidth="1"/>
    <col min="2" max="10" width="20.7109375" style="116" customWidth="1"/>
    <col min="11" max="11" width="14.85546875" style="116" customWidth="1"/>
    <col min="12" max="16384" width="11.42578125" style="116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36"/>
      <c r="G1" s="36"/>
      <c r="I1" s="8"/>
      <c r="J1" s="8"/>
    </row>
    <row r="2" spans="1:11" ht="12" customHeight="1">
      <c r="A2" s="105"/>
      <c r="B2" s="105"/>
    </row>
    <row r="3" spans="1:11" s="184" customFormat="1" ht="20.100000000000001" customHeight="1">
      <c r="A3" s="300" t="s">
        <v>207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1" ht="15" customHeight="1">
      <c r="A4" s="117"/>
      <c r="B4" s="117"/>
      <c r="C4" s="117"/>
      <c r="D4" s="117"/>
      <c r="E4" s="118"/>
      <c r="F4" s="118"/>
      <c r="G4" s="118"/>
      <c r="H4" s="118"/>
      <c r="I4" s="118"/>
      <c r="J4" s="118"/>
      <c r="K4" s="118"/>
    </row>
    <row r="5" spans="1:11" ht="33" customHeight="1" thickBot="1">
      <c r="A5" s="31"/>
      <c r="B5" s="119" t="s">
        <v>116</v>
      </c>
      <c r="C5" s="120" t="s">
        <v>117</v>
      </c>
      <c r="D5" s="120" t="s">
        <v>118</v>
      </c>
      <c r="E5" s="120" t="s">
        <v>119</v>
      </c>
      <c r="F5" s="120" t="s">
        <v>120</v>
      </c>
      <c r="G5" s="120" t="s">
        <v>121</v>
      </c>
      <c r="H5" s="120" t="s">
        <v>122</v>
      </c>
      <c r="I5" s="120" t="s">
        <v>123</v>
      </c>
      <c r="J5" s="121" t="s">
        <v>124</v>
      </c>
      <c r="K5" s="31"/>
    </row>
    <row r="6" spans="1:11" s="122" customFormat="1" ht="15" thickTop="1">
      <c r="A6" s="198" t="s">
        <v>13</v>
      </c>
      <c r="B6" s="204">
        <v>1.14350235437704</v>
      </c>
      <c r="C6" s="204">
        <v>1.72761128445646</v>
      </c>
      <c r="D6" s="204">
        <v>1.68402227242556</v>
      </c>
      <c r="E6" s="204">
        <v>1.26731239250475</v>
      </c>
      <c r="F6" s="204">
        <v>1.38116439286909</v>
      </c>
      <c r="G6" s="204">
        <v>2.1121137450524201</v>
      </c>
      <c r="H6" s="204">
        <v>1.57236386507111</v>
      </c>
      <c r="I6" s="204">
        <v>1.3655512054782599</v>
      </c>
      <c r="J6" s="204">
        <v>1.5792563309368901</v>
      </c>
      <c r="K6" s="31"/>
    </row>
    <row r="7" spans="1:11" s="122" customFormat="1" ht="14.25">
      <c r="A7" s="196" t="s">
        <v>14</v>
      </c>
      <c r="B7" s="205">
        <v>0.45857981015739002</v>
      </c>
      <c r="C7" s="205">
        <v>0.63095368649714101</v>
      </c>
      <c r="D7" s="205">
        <v>0.66966967558443502</v>
      </c>
      <c r="E7" s="205">
        <v>0.47729947250179</v>
      </c>
      <c r="F7" s="205">
        <v>0.55246575714763702</v>
      </c>
      <c r="G7" s="205">
        <v>0.68686625855363104</v>
      </c>
      <c r="H7" s="205">
        <v>0.59800008698183105</v>
      </c>
      <c r="I7" s="205">
        <v>0.60691164687922605</v>
      </c>
      <c r="J7" s="205">
        <v>0.50029377564005595</v>
      </c>
      <c r="K7" s="31"/>
    </row>
    <row r="8" spans="1:11" s="122" customFormat="1" ht="14.25">
      <c r="A8" s="206" t="s">
        <v>15</v>
      </c>
      <c r="B8" s="204">
        <v>0.45740094175081503</v>
      </c>
      <c r="C8" s="204">
        <v>0.71357857401462299</v>
      </c>
      <c r="D8" s="204">
        <v>0.80754284408711197</v>
      </c>
      <c r="E8" s="204">
        <v>0.57605108750216005</v>
      </c>
      <c r="F8" s="204">
        <v>0.64157313733274002</v>
      </c>
      <c r="G8" s="204">
        <v>0.78989619733667604</v>
      </c>
      <c r="H8" s="204">
        <v>0.690000100363651</v>
      </c>
      <c r="I8" s="204">
        <v>0.65585613453077696</v>
      </c>
      <c r="J8" s="204">
        <v>0.65051253333876702</v>
      </c>
      <c r="K8" s="31"/>
    </row>
    <row r="9" spans="1:11" s="122" customFormat="1" ht="14.25">
      <c r="A9" s="196" t="s">
        <v>250</v>
      </c>
      <c r="B9" s="205">
        <v>1.06098156591684E-2</v>
      </c>
      <c r="C9" s="205">
        <v>0.390590377355373</v>
      </c>
      <c r="D9" s="205">
        <v>0.44316375590146401</v>
      </c>
      <c r="E9" s="205">
        <v>4.1146506250154299E-2</v>
      </c>
      <c r="F9" s="205">
        <v>0.124750332259144</v>
      </c>
      <c r="G9" s="205">
        <v>0.17171656463840801</v>
      </c>
      <c r="H9" s="205">
        <v>0.14218183886281299</v>
      </c>
      <c r="I9" s="205">
        <v>0.42092259380333402</v>
      </c>
      <c r="J9" s="205">
        <v>0.33701251727189202</v>
      </c>
      <c r="K9" s="31"/>
    </row>
    <row r="10" spans="1:11" s="122" customFormat="1" ht="14.25">
      <c r="A10" s="206" t="s">
        <v>87</v>
      </c>
      <c r="B10" s="204">
        <v>0.18744007664530801</v>
      </c>
      <c r="C10" s="204">
        <v>0.27040872278448902</v>
      </c>
      <c r="D10" s="204">
        <v>0.29544250393430899</v>
      </c>
      <c r="E10" s="204">
        <v>0.26333764000098803</v>
      </c>
      <c r="F10" s="204">
        <v>0.31633119965711498</v>
      </c>
      <c r="G10" s="204">
        <v>0.34343312927681602</v>
      </c>
      <c r="H10" s="204">
        <v>0.28018185893554298</v>
      </c>
      <c r="I10" s="204">
        <v>0.288772477144148</v>
      </c>
      <c r="J10" s="204">
        <v>0.25733126318822702</v>
      </c>
      <c r="K10" s="31"/>
    </row>
    <row r="11" spans="1:11" s="122" customFormat="1" ht="14.25">
      <c r="A11" s="196" t="s">
        <v>82</v>
      </c>
      <c r="B11" s="205">
        <v>0.447969994498221</v>
      </c>
      <c r="C11" s="205">
        <v>1.2543960195835999</v>
      </c>
      <c r="D11" s="205">
        <v>1.50675677006498</v>
      </c>
      <c r="E11" s="205">
        <v>1.06157986125398</v>
      </c>
      <c r="F11" s="205">
        <v>0.83760937373996602</v>
      </c>
      <c r="G11" s="205">
        <v>1.5797923946733501</v>
      </c>
      <c r="H11" s="205">
        <v>1.2963638249256499</v>
      </c>
      <c r="I11" s="205">
        <v>1.0963565233947301</v>
      </c>
      <c r="J11" s="205">
        <v>1.1808500605185701</v>
      </c>
      <c r="K11" s="31"/>
    </row>
    <row r="12" spans="1:11" s="122" customFormat="1" ht="14.25">
      <c r="A12" s="206" t="s">
        <v>83</v>
      </c>
      <c r="B12" s="204">
        <v>1.09516874970749</v>
      </c>
      <c r="C12" s="204">
        <v>0.44316985123013403</v>
      </c>
      <c r="D12" s="204">
        <v>0.62042925826204998</v>
      </c>
      <c r="E12" s="204">
        <v>0.37031855625138899</v>
      </c>
      <c r="F12" s="204">
        <v>0.40543857984221798</v>
      </c>
      <c r="G12" s="204">
        <v>0.48080638098754203</v>
      </c>
      <c r="H12" s="204">
        <v>0.42236369779835597</v>
      </c>
      <c r="I12" s="204">
        <v>0.42092259380333402</v>
      </c>
      <c r="J12" s="204">
        <v>0.41538752128861001</v>
      </c>
      <c r="K12" s="31"/>
    </row>
    <row r="13" spans="1:11" s="122" customFormat="1" ht="14.25">
      <c r="A13" s="196" t="s">
        <v>84</v>
      </c>
      <c r="B13" s="205">
        <v>0.68374367581307405</v>
      </c>
      <c r="C13" s="205">
        <v>0.33049955006993098</v>
      </c>
      <c r="D13" s="205">
        <v>0.47270800629489501</v>
      </c>
      <c r="E13" s="205">
        <v>0.33740135125126502</v>
      </c>
      <c r="F13" s="205">
        <v>0.29405435461083901</v>
      </c>
      <c r="G13" s="205">
        <v>0.36060478574065602</v>
      </c>
      <c r="H13" s="205">
        <v>0.46836370448926601</v>
      </c>
      <c r="I13" s="205">
        <v>0.29856137467445798</v>
      </c>
      <c r="J13" s="205">
        <v>0.32003126640160201</v>
      </c>
      <c r="K13" s="31"/>
    </row>
    <row r="14" spans="1:11" s="122" customFormat="1" ht="14.25">
      <c r="A14" s="206" t="s">
        <v>16</v>
      </c>
      <c r="B14" s="204">
        <v>0.63658893955010398</v>
      </c>
      <c r="C14" s="204">
        <v>0.95394188315639095</v>
      </c>
      <c r="D14" s="204">
        <v>0.68936584251338795</v>
      </c>
      <c r="E14" s="204">
        <v>0.95459894500358</v>
      </c>
      <c r="F14" s="204">
        <v>0.72622514850858699</v>
      </c>
      <c r="G14" s="204">
        <v>0.77272454087283504</v>
      </c>
      <c r="H14" s="204">
        <v>0.53527280513058995</v>
      </c>
      <c r="I14" s="204">
        <v>0.577544954288296</v>
      </c>
      <c r="J14" s="204">
        <v>0.64790003320487699</v>
      </c>
      <c r="K14" s="31"/>
    </row>
    <row r="15" spans="1:11" s="122" customFormat="1" ht="14.25">
      <c r="A15" s="196" t="s">
        <v>17</v>
      </c>
      <c r="B15" s="205">
        <v>0.29471710164356701</v>
      </c>
      <c r="C15" s="205">
        <v>0.50326067851557599</v>
      </c>
      <c r="D15" s="205">
        <v>0.67951775904891099</v>
      </c>
      <c r="E15" s="205">
        <v>0.51021667750191302</v>
      </c>
      <c r="F15" s="205">
        <v>0.51236743606434099</v>
      </c>
      <c r="G15" s="205">
        <v>0.51514969391522303</v>
      </c>
      <c r="H15" s="205">
        <v>0.41818187900827303</v>
      </c>
      <c r="I15" s="205">
        <v>0.54328381293220995</v>
      </c>
      <c r="J15" s="205">
        <v>0.56952502918815795</v>
      </c>
      <c r="K15" s="31"/>
    </row>
    <row r="16" spans="1:11" s="122" customFormat="1" ht="14.25">
      <c r="A16" s="206" t="s">
        <v>18</v>
      </c>
      <c r="B16" s="204">
        <v>0.79455730603105501</v>
      </c>
      <c r="C16" s="204">
        <v>0.92389646951366999</v>
      </c>
      <c r="D16" s="204">
        <v>0.98480834644769799</v>
      </c>
      <c r="E16" s="204">
        <v>1.4483570200054301</v>
      </c>
      <c r="F16" s="204">
        <v>0.74404662454560799</v>
      </c>
      <c r="G16" s="204">
        <v>0.82423951026435804</v>
      </c>
      <c r="H16" s="204">
        <v>0.94509104655869802</v>
      </c>
      <c r="I16" s="204">
        <v>0.920156367849149</v>
      </c>
      <c r="J16" s="204">
        <v>1.0515313038909799</v>
      </c>
      <c r="K16" s="31"/>
    </row>
    <row r="17" spans="1:11" s="122" customFormat="1" ht="14.25">
      <c r="A17" s="196" t="s">
        <v>19</v>
      </c>
      <c r="B17" s="205">
        <v>0.79455730603105501</v>
      </c>
      <c r="C17" s="205">
        <v>0.92389646951366999</v>
      </c>
      <c r="D17" s="205">
        <v>0.98480834644769799</v>
      </c>
      <c r="E17" s="205">
        <v>1.4483570200054301</v>
      </c>
      <c r="F17" s="205">
        <v>0.74404662454560799</v>
      </c>
      <c r="G17" s="205">
        <v>0.82423951026435804</v>
      </c>
      <c r="H17" s="205">
        <v>0.94509104655869802</v>
      </c>
      <c r="I17" s="205">
        <v>0.920156367849149</v>
      </c>
      <c r="J17" s="205">
        <v>1.0515313038909799</v>
      </c>
      <c r="K17" s="31"/>
    </row>
    <row r="18" spans="1:11" s="122" customFormat="1" ht="14.25">
      <c r="A18" s="206" t="s">
        <v>20</v>
      </c>
      <c r="B18" s="204">
        <v>0.27939181235810101</v>
      </c>
      <c r="C18" s="204">
        <v>0.45068120464081501</v>
      </c>
      <c r="D18" s="204">
        <v>0.43331567243698699</v>
      </c>
      <c r="E18" s="204">
        <v>0.30448414625114201</v>
      </c>
      <c r="F18" s="204">
        <v>0.46335837696253401</v>
      </c>
      <c r="G18" s="204">
        <v>0.53232135037906403</v>
      </c>
      <c r="H18" s="204">
        <v>0.32200004683637001</v>
      </c>
      <c r="I18" s="204">
        <v>0.60691164687922605</v>
      </c>
      <c r="J18" s="204">
        <v>0.26125001338906301</v>
      </c>
      <c r="K18" s="31"/>
    </row>
    <row r="19" spans="1:11" s="122" customFormat="1" ht="14.25">
      <c r="A19" s="196" t="s">
        <v>88</v>
      </c>
      <c r="B19" s="205">
        <v>0.82756562141513501</v>
      </c>
      <c r="C19" s="205">
        <v>5.2053679136014104</v>
      </c>
      <c r="D19" s="205">
        <v>5.2194842361728</v>
      </c>
      <c r="E19" s="205">
        <v>4.1640264325156204</v>
      </c>
      <c r="F19" s="205">
        <v>4.6692267216993901</v>
      </c>
      <c r="G19" s="205">
        <v>5.4434150990375301</v>
      </c>
      <c r="H19" s="205">
        <v>4.6920006824728304</v>
      </c>
      <c r="I19" s="205">
        <v>3.8617200757073298</v>
      </c>
      <c r="J19" s="205">
        <v>4.0872564594718899</v>
      </c>
      <c r="K19" s="31"/>
    </row>
    <row r="20" spans="1:11" s="122" customFormat="1" ht="15">
      <c r="A20" s="110" t="s">
        <v>85</v>
      </c>
      <c r="B20" s="123">
        <v>5.94503337435403</v>
      </c>
      <c r="C20" s="123">
        <v>12.1158130514272</v>
      </c>
      <c r="D20" s="123">
        <v>12.4381294156344</v>
      </c>
      <c r="E20" s="123">
        <v>10.6157986125398</v>
      </c>
      <c r="F20" s="123">
        <v>10.407742005619999</v>
      </c>
      <c r="G20" s="123">
        <v>12.569652531531499</v>
      </c>
      <c r="H20" s="123">
        <v>10.768183384463001</v>
      </c>
      <c r="I20" s="123">
        <v>9.9650976858556799</v>
      </c>
      <c r="J20" s="123">
        <v>10.4317130346253</v>
      </c>
      <c r="K20" s="31"/>
    </row>
    <row r="21" spans="1:11" s="122" customFormat="1" ht="14.25">
      <c r="A21" s="206" t="s">
        <v>90</v>
      </c>
      <c r="B21" s="204">
        <v>9.0772867306218502E-2</v>
      </c>
      <c r="C21" s="204">
        <v>0.18778383526700601</v>
      </c>
      <c r="D21" s="204">
        <v>0.26589825354087798</v>
      </c>
      <c r="E21" s="204">
        <v>7.4063711250277706E-2</v>
      </c>
      <c r="F21" s="204">
        <v>0.18712549838871601</v>
      </c>
      <c r="G21" s="204">
        <v>0.13737325171072601</v>
      </c>
      <c r="H21" s="204">
        <v>0.158909114023144</v>
      </c>
      <c r="I21" s="204">
        <v>0.16151680925011699</v>
      </c>
      <c r="J21" s="204">
        <v>0.202468760376524</v>
      </c>
      <c r="K21" s="31"/>
    </row>
    <row r="22" spans="1:11" s="122" customFormat="1" ht="14.25">
      <c r="A22" s="196" t="s">
        <v>21</v>
      </c>
      <c r="B22" s="205">
        <v>7.1910972801030204E-2</v>
      </c>
      <c r="C22" s="205">
        <v>5.2579473874761702E-2</v>
      </c>
      <c r="D22" s="205">
        <v>0.108328918109247</v>
      </c>
      <c r="E22" s="205">
        <v>6.5834410000246896E-2</v>
      </c>
      <c r="F22" s="205">
        <v>8.0196642166592502E-2</v>
      </c>
      <c r="G22" s="205">
        <v>0</v>
      </c>
      <c r="H22" s="205">
        <v>7.5272738221489194E-2</v>
      </c>
      <c r="I22" s="205">
        <v>4.4050038886395401E-2</v>
      </c>
      <c r="J22" s="205">
        <v>7.3150003748937695E-2</v>
      </c>
      <c r="K22" s="31"/>
    </row>
    <row r="23" spans="1:11" s="122" customFormat="1" ht="14.25">
      <c r="A23" s="206" t="s">
        <v>91</v>
      </c>
      <c r="B23" s="204">
        <v>0.73679275410891598</v>
      </c>
      <c r="C23" s="204">
        <v>0.94643052974571096</v>
      </c>
      <c r="D23" s="204">
        <v>1.1522257653438099</v>
      </c>
      <c r="E23" s="204">
        <v>0.79001292000296297</v>
      </c>
      <c r="F23" s="204">
        <v>0.77968957661964899</v>
      </c>
      <c r="G23" s="204">
        <v>0.77272454087283504</v>
      </c>
      <c r="H23" s="204">
        <v>0.93254559018844996</v>
      </c>
      <c r="I23" s="204">
        <v>0.87121188019759899</v>
      </c>
      <c r="J23" s="204">
        <v>0.93658129799979195</v>
      </c>
      <c r="K23" s="31"/>
    </row>
    <row r="24" spans="1:11" s="122" customFormat="1" ht="14.25">
      <c r="A24" s="196" t="s">
        <v>154</v>
      </c>
      <c r="B24" s="205">
        <v>9.3130604119366994E-2</v>
      </c>
      <c r="C24" s="205">
        <v>8.2624887517482704E-2</v>
      </c>
      <c r="D24" s="205">
        <v>0.14772125196715499</v>
      </c>
      <c r="E24" s="205">
        <v>0.11521021750043201</v>
      </c>
      <c r="F24" s="205">
        <v>0.120294963249889</v>
      </c>
      <c r="G24" s="205">
        <v>0.10302993878304501</v>
      </c>
      <c r="H24" s="205">
        <v>8.36363758016547E-2</v>
      </c>
      <c r="I24" s="205">
        <v>0.132150116659186</v>
      </c>
      <c r="J24" s="205">
        <v>0.10319375528867999</v>
      </c>
      <c r="K24" s="31"/>
    </row>
    <row r="25" spans="1:11" s="122" customFormat="1" ht="14.25">
      <c r="A25" s="206" t="s">
        <v>51</v>
      </c>
      <c r="B25" s="204">
        <v>0.81224033212966895</v>
      </c>
      <c r="C25" s="204">
        <v>1.2018165457088399</v>
      </c>
      <c r="D25" s="204">
        <v>1.2014661826661901</v>
      </c>
      <c r="E25" s="204">
        <v>1.04512125875392</v>
      </c>
      <c r="F25" s="204">
        <v>0.96235970599911003</v>
      </c>
      <c r="G25" s="204">
        <v>1.2535309218603801</v>
      </c>
      <c r="H25" s="204">
        <v>1.02872742236035</v>
      </c>
      <c r="I25" s="204">
        <v>0.96420640673554503</v>
      </c>
      <c r="J25" s="204">
        <v>1.2892688160750301</v>
      </c>
      <c r="K25" s="31"/>
    </row>
    <row r="26" spans="1:11" s="122" customFormat="1" ht="14.25">
      <c r="A26" s="196" t="s">
        <v>155</v>
      </c>
      <c r="B26" s="205">
        <v>8.0163051647050093E-2</v>
      </c>
      <c r="C26" s="205">
        <v>6.7602180696122199E-2</v>
      </c>
      <c r="D26" s="205">
        <v>6.8936584251338903E-2</v>
      </c>
      <c r="E26" s="205">
        <v>7.4063711250277706E-2</v>
      </c>
      <c r="F26" s="205">
        <v>7.5741273157337405E-2</v>
      </c>
      <c r="G26" s="205">
        <v>0.10302993878304501</v>
      </c>
      <c r="H26" s="205">
        <v>6.2727281851241004E-2</v>
      </c>
      <c r="I26" s="205">
        <v>6.36278339470156E-2</v>
      </c>
      <c r="J26" s="205">
        <v>0.100581255154789</v>
      </c>
      <c r="K26" s="31"/>
    </row>
    <row r="27" spans="1:11" s="122" customFormat="1" ht="14.25">
      <c r="A27" s="206" t="s">
        <v>92</v>
      </c>
      <c r="B27" s="204">
        <v>7.4268709614178793E-2</v>
      </c>
      <c r="C27" s="204">
        <v>0.112670301160204</v>
      </c>
      <c r="D27" s="204">
        <v>0.206809752754017</v>
      </c>
      <c r="E27" s="204">
        <v>0.106980916250401</v>
      </c>
      <c r="F27" s="204">
        <v>0.182670129379461</v>
      </c>
      <c r="G27" s="204">
        <v>0.20605987756608901</v>
      </c>
      <c r="H27" s="204">
        <v>0.14218183886281299</v>
      </c>
      <c r="I27" s="204">
        <v>8.3205629007635798E-2</v>
      </c>
      <c r="J27" s="204">
        <v>0.10188750522173499</v>
      </c>
      <c r="K27" s="31"/>
    </row>
    <row r="28" spans="1:11" s="122" customFormat="1" ht="14.25">
      <c r="A28" s="196" t="s">
        <v>22</v>
      </c>
      <c r="B28" s="205">
        <v>4.7154736262970703E-2</v>
      </c>
      <c r="C28" s="205">
        <v>5.2579473874761702E-2</v>
      </c>
      <c r="D28" s="205">
        <v>3.9392333857907899E-2</v>
      </c>
      <c r="E28" s="205">
        <v>4.1146506250154299E-2</v>
      </c>
      <c r="F28" s="205">
        <v>8.46520111758476E-2</v>
      </c>
      <c r="G28" s="205">
        <v>0.10302993878304501</v>
      </c>
      <c r="H28" s="205">
        <v>5.01818254809928E-2</v>
      </c>
      <c r="I28" s="205">
        <v>2.9366692590930301E-2</v>
      </c>
      <c r="J28" s="205">
        <v>6.6618753414211099E-2</v>
      </c>
      <c r="K28" s="31"/>
    </row>
    <row r="29" spans="1:11" s="122" customFormat="1" ht="14.25">
      <c r="A29" s="206" t="s">
        <v>93</v>
      </c>
      <c r="B29" s="204">
        <v>0.20158649752419999</v>
      </c>
      <c r="C29" s="204">
        <v>0.285431429605849</v>
      </c>
      <c r="D29" s="204">
        <v>0.29544250393430899</v>
      </c>
      <c r="E29" s="204">
        <v>0.29625484500111099</v>
      </c>
      <c r="F29" s="204">
        <v>0.31187583064786001</v>
      </c>
      <c r="G29" s="204">
        <v>0.37777644220449702</v>
      </c>
      <c r="H29" s="204">
        <v>0.309454590466122</v>
      </c>
      <c r="I29" s="204">
        <v>0.31324472096992301</v>
      </c>
      <c r="J29" s="204">
        <v>0.29651876519658699</v>
      </c>
      <c r="K29" s="31"/>
    </row>
    <row r="30" spans="1:11" s="122" customFormat="1" ht="14.25">
      <c r="A30" s="196" t="s">
        <v>23</v>
      </c>
      <c r="B30" s="205">
        <v>0.10963476181140699</v>
      </c>
      <c r="C30" s="205">
        <v>0.18027248185632599</v>
      </c>
      <c r="D30" s="205">
        <v>0.137873168502678</v>
      </c>
      <c r="E30" s="205">
        <v>5.7605108750216003E-2</v>
      </c>
      <c r="F30" s="205">
        <v>0.21831308145350201</v>
      </c>
      <c r="G30" s="205">
        <v>0.17171656463840801</v>
      </c>
      <c r="H30" s="205">
        <v>0.13800002007272999</v>
      </c>
      <c r="I30" s="205">
        <v>0.117466770363721</v>
      </c>
      <c r="J30" s="205">
        <v>0.12670625649369599</v>
      </c>
      <c r="K30" s="31"/>
    </row>
    <row r="31" spans="1:11" s="122" customFormat="1" ht="14.25">
      <c r="A31" s="206" t="s">
        <v>24</v>
      </c>
      <c r="B31" s="204">
        <v>0.91244414668848195</v>
      </c>
      <c r="C31" s="204">
        <v>1.15674842524476</v>
      </c>
      <c r="D31" s="204">
        <v>1.1128334314859001</v>
      </c>
      <c r="E31" s="204">
        <v>1.11095566875417</v>
      </c>
      <c r="F31" s="204">
        <v>1.01136876510092</v>
      </c>
      <c r="G31" s="204">
        <v>1.0302993878304501</v>
      </c>
      <c r="H31" s="204">
        <v>0.98272741566944199</v>
      </c>
      <c r="I31" s="204">
        <v>0.93973416290976897</v>
      </c>
      <c r="J31" s="204">
        <v>0.97576880000815103</v>
      </c>
      <c r="K31" s="31"/>
    </row>
    <row r="32" spans="1:11" s="122" customFormat="1" ht="14.25">
      <c r="A32" s="196" t="s">
        <v>25</v>
      </c>
      <c r="B32" s="205">
        <v>0.60475949257259898</v>
      </c>
      <c r="C32" s="205">
        <v>0.91638511610299</v>
      </c>
      <c r="D32" s="205">
        <v>0.97496026298322103</v>
      </c>
      <c r="E32" s="205">
        <v>0.54313388250203698</v>
      </c>
      <c r="F32" s="205">
        <v>0.64602850634199505</v>
      </c>
      <c r="G32" s="205">
        <v>0.60100797623442703</v>
      </c>
      <c r="H32" s="205">
        <v>0.761091019795057</v>
      </c>
      <c r="I32" s="205">
        <v>0.75863955859903298</v>
      </c>
      <c r="J32" s="205">
        <v>0.61916253173208002</v>
      </c>
      <c r="K32" s="31"/>
    </row>
    <row r="33" spans="1:11" s="122" customFormat="1" ht="14.25">
      <c r="A33" s="206" t="s">
        <v>26</v>
      </c>
      <c r="B33" s="204">
        <v>0.350123916752557</v>
      </c>
      <c r="C33" s="204">
        <v>0.44316985123013403</v>
      </c>
      <c r="D33" s="204">
        <v>0.61058117479757301</v>
      </c>
      <c r="E33" s="204">
        <v>0.403235761251512</v>
      </c>
      <c r="F33" s="204">
        <v>0.40098321083296201</v>
      </c>
      <c r="G33" s="204">
        <v>0.42929141159602002</v>
      </c>
      <c r="H33" s="204">
        <v>0.50600007360001098</v>
      </c>
      <c r="I33" s="204">
        <v>0.39155590121240402</v>
      </c>
      <c r="J33" s="204">
        <v>0.32917501687021999</v>
      </c>
      <c r="K33" s="38"/>
    </row>
    <row r="34" spans="1:11" s="122" customFormat="1" ht="14.25">
      <c r="A34" s="196" t="s">
        <v>27</v>
      </c>
      <c r="B34" s="205">
        <v>2.2351344988648099</v>
      </c>
      <c r="C34" s="205">
        <v>2.3810990311856401</v>
      </c>
      <c r="D34" s="205">
        <v>2.8362480377693702</v>
      </c>
      <c r="E34" s="205">
        <v>2.62514709875984</v>
      </c>
      <c r="F34" s="205">
        <v>2.1252110174147001</v>
      </c>
      <c r="G34" s="205">
        <v>2.2838303096908201</v>
      </c>
      <c r="H34" s="205">
        <v>2.0992730326215301</v>
      </c>
      <c r="I34" s="205">
        <v>2.0997185202515198</v>
      </c>
      <c r="J34" s="205">
        <v>2.2741813665518</v>
      </c>
      <c r="K34" s="38"/>
    </row>
    <row r="35" spans="1:11" s="122" customFormat="1" ht="14.25">
      <c r="A35" s="206" t="s">
        <v>28</v>
      </c>
      <c r="B35" s="204">
        <v>0.32772541702764602</v>
      </c>
      <c r="C35" s="204">
        <v>0.53330609215829705</v>
      </c>
      <c r="D35" s="204">
        <v>0.53179650708175696</v>
      </c>
      <c r="E35" s="204">
        <v>0.35385995375132701</v>
      </c>
      <c r="F35" s="204">
        <v>0.38316173479594201</v>
      </c>
      <c r="G35" s="204">
        <v>0.42929141159602002</v>
      </c>
      <c r="H35" s="204">
        <v>0.46836370448926601</v>
      </c>
      <c r="I35" s="204">
        <v>0.42581704256848901</v>
      </c>
      <c r="J35" s="204">
        <v>0.37620001928025099</v>
      </c>
      <c r="K35" s="38"/>
    </row>
    <row r="36" spans="1:11" s="122" customFormat="1" ht="15">
      <c r="A36" s="110" t="s">
        <v>86</v>
      </c>
      <c r="B36" s="123">
        <v>6.7478427592310997</v>
      </c>
      <c r="C36" s="123">
        <v>8.6004996552288802</v>
      </c>
      <c r="D36" s="123">
        <v>9.6905141290453507</v>
      </c>
      <c r="E36" s="123">
        <v>7.7026259700288904</v>
      </c>
      <c r="F36" s="123">
        <v>7.5696719467244797</v>
      </c>
      <c r="G36" s="123">
        <v>8.0019919121498102</v>
      </c>
      <c r="H36" s="123">
        <v>7.7990920435042996</v>
      </c>
      <c r="I36" s="123">
        <v>7.3955120841492796</v>
      </c>
      <c r="J36" s="123">
        <v>7.8714629034124703</v>
      </c>
      <c r="K36" s="31"/>
    </row>
    <row r="37" spans="1:11" s="122" customFormat="1" ht="15">
      <c r="A37" s="110" t="s">
        <v>80</v>
      </c>
      <c r="B37" s="123">
        <v>15.140206945633301</v>
      </c>
      <c r="C37" s="123">
        <v>23.4128885810903</v>
      </c>
      <c r="D37" s="123">
        <v>25.467143839137499</v>
      </c>
      <c r="E37" s="123">
        <v>20.392208497576501</v>
      </c>
      <c r="F37" s="123">
        <v>19.955597792453801</v>
      </c>
      <c r="G37" s="123">
        <v>23.507997698998</v>
      </c>
      <c r="H37" s="123">
        <v>21.180912171768998</v>
      </c>
      <c r="I37" s="123">
        <v>19.886145332824999</v>
      </c>
      <c r="J37" s="123">
        <v>20.889551070589501</v>
      </c>
      <c r="K37" s="38"/>
    </row>
    <row r="38" spans="1:11" s="122" customFormat="1" ht="14.25">
      <c r="A38" s="206" t="s">
        <v>114</v>
      </c>
      <c r="B38" s="204">
        <v>3.9138431098265598E-2</v>
      </c>
      <c r="C38" s="204">
        <v>6.1593097967578003E-2</v>
      </c>
      <c r="D38" s="204">
        <v>6.2042925826204999E-2</v>
      </c>
      <c r="E38" s="204">
        <v>6.7480270250253105E-2</v>
      </c>
      <c r="F38" s="204">
        <v>5.1682280507359603E-2</v>
      </c>
      <c r="G38" s="204">
        <v>5.6666466330674597E-2</v>
      </c>
      <c r="H38" s="204">
        <v>6.3563645609257605E-2</v>
      </c>
      <c r="I38" s="204">
        <v>5.09022671576125E-2</v>
      </c>
      <c r="J38" s="204">
        <v>6.6226878394127497E-2</v>
      </c>
      <c r="K38" s="38"/>
    </row>
    <row r="39" spans="1:11" s="122" customFormat="1" ht="14.25">
      <c r="A39" s="196" t="s">
        <v>115</v>
      </c>
      <c r="B39" s="205">
        <v>0.214907710518489</v>
      </c>
      <c r="C39" s="205">
        <v>5.0326067851557597E-2</v>
      </c>
      <c r="D39" s="205">
        <v>0.12802508503820101</v>
      </c>
      <c r="E39" s="205">
        <v>7.6532501625287006E-2</v>
      </c>
      <c r="F39" s="205">
        <v>0.12118603705174</v>
      </c>
      <c r="G39" s="205">
        <v>7.5555288440899496E-2</v>
      </c>
      <c r="H39" s="205">
        <v>3.5127277836695003E-2</v>
      </c>
      <c r="I39" s="205">
        <v>7.9290069995511803E-2</v>
      </c>
      <c r="J39" s="205">
        <v>9.5095004873618993E-2</v>
      </c>
      <c r="K39" s="38"/>
    </row>
    <row r="40" spans="1:11" s="122" customFormat="1" ht="14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s="122" customFormat="1" ht="30.75" thickBot="1">
      <c r="A41" s="31"/>
      <c r="B41" s="119" t="s">
        <v>125</v>
      </c>
      <c r="C41" s="120" t="s">
        <v>126</v>
      </c>
      <c r="D41" s="120" t="s">
        <v>127</v>
      </c>
      <c r="E41" s="120" t="s">
        <v>128</v>
      </c>
      <c r="F41" s="120" t="s">
        <v>129</v>
      </c>
      <c r="G41" s="120" t="s">
        <v>130</v>
      </c>
      <c r="H41" s="120" t="s">
        <v>131</v>
      </c>
      <c r="I41" s="120" t="s">
        <v>132</v>
      </c>
      <c r="J41" s="120" t="s">
        <v>133</v>
      </c>
      <c r="K41" s="111" t="s">
        <v>2</v>
      </c>
    </row>
    <row r="42" spans="1:11" s="122" customFormat="1" ht="15" thickTop="1">
      <c r="A42" s="206" t="s">
        <v>13</v>
      </c>
      <c r="B42" s="204">
        <v>1.50905093007177</v>
      </c>
      <c r="C42" s="204">
        <v>1.3782556569842599</v>
      </c>
      <c r="D42" s="204">
        <v>1.7934381654758</v>
      </c>
      <c r="E42" s="204">
        <v>1.69932740384516</v>
      </c>
      <c r="F42" s="204">
        <v>1.4776647331125501</v>
      </c>
      <c r="G42" s="204">
        <v>2.0389128030029799</v>
      </c>
      <c r="H42" s="204">
        <v>2.00045855259973</v>
      </c>
      <c r="I42" s="204">
        <v>0.98057202143340705</v>
      </c>
      <c r="J42" s="209">
        <v>0.95073414502261</v>
      </c>
      <c r="K42" s="207">
        <v>1.5209619795195599</v>
      </c>
    </row>
    <row r="43" spans="1:11" s="122" customFormat="1" ht="14.25">
      <c r="A43" s="196" t="s">
        <v>14</v>
      </c>
      <c r="B43" s="205">
        <v>0.47455680564099101</v>
      </c>
      <c r="C43" s="205">
        <v>0.43424493302243899</v>
      </c>
      <c r="D43" s="205">
        <v>0.49282495043033298</v>
      </c>
      <c r="E43" s="205">
        <v>0.740125175890748</v>
      </c>
      <c r="F43" s="205">
        <v>0.52347764087843496</v>
      </c>
      <c r="G43" s="205">
        <v>0.92816179838195501</v>
      </c>
      <c r="H43" s="205">
        <v>0.68052128844145998</v>
      </c>
      <c r="I43" s="205">
        <v>0.60099575507208802</v>
      </c>
      <c r="J43" s="210">
        <v>0.35652530438347901</v>
      </c>
      <c r="K43" s="208">
        <v>0.55858711966526298</v>
      </c>
    </row>
    <row r="44" spans="1:11" s="122" customFormat="1" ht="14.25">
      <c r="A44" s="206" t="s">
        <v>15</v>
      </c>
      <c r="B44" s="204">
        <v>0.55795172546074701</v>
      </c>
      <c r="C44" s="204">
        <v>0.62304707781480395</v>
      </c>
      <c r="D44" s="204">
        <v>0.66698113592075103</v>
      </c>
      <c r="E44" s="204">
        <v>0.70163866674442898</v>
      </c>
      <c r="F44" s="204">
        <v>0.64275102740769896</v>
      </c>
      <c r="G44" s="204">
        <v>0.71514105776970305</v>
      </c>
      <c r="H44" s="204">
        <v>0.71249208722730095</v>
      </c>
      <c r="I44" s="204">
        <v>0.53773304401186806</v>
      </c>
      <c r="J44" s="211">
        <v>0.41594618844739201</v>
      </c>
      <c r="K44" s="207">
        <v>0.622365308753698</v>
      </c>
    </row>
    <row r="45" spans="1:11" s="122" customFormat="1" ht="14.25">
      <c r="A45" s="196" t="s">
        <v>89</v>
      </c>
      <c r="B45" s="205">
        <v>2.3827119948501702E-2</v>
      </c>
      <c r="C45" s="205">
        <v>0.103841179635801</v>
      </c>
      <c r="D45" s="205">
        <v>6.2992662836959798E-2</v>
      </c>
      <c r="E45" s="205">
        <v>0.28716856824560999</v>
      </c>
      <c r="F45" s="205">
        <v>5.9636693264631897E-2</v>
      </c>
      <c r="G45" s="205">
        <v>0.30431534373178898</v>
      </c>
      <c r="H45" s="205">
        <v>0</v>
      </c>
      <c r="I45" s="205">
        <v>3.16313555301099E-2</v>
      </c>
      <c r="J45" s="210">
        <v>0</v>
      </c>
      <c r="K45" s="208">
        <v>0.16704817075811801</v>
      </c>
    </row>
    <row r="46" spans="1:11" s="122" customFormat="1" ht="14.25">
      <c r="A46" s="206" t="s">
        <v>87</v>
      </c>
      <c r="B46" s="204">
        <v>0.22437204618172399</v>
      </c>
      <c r="C46" s="204">
        <v>0.21712246651122</v>
      </c>
      <c r="D46" s="204">
        <v>0.27790880663364598</v>
      </c>
      <c r="E46" s="204">
        <v>0.38338484111140703</v>
      </c>
      <c r="F46" s="204">
        <v>0.29818346632315901</v>
      </c>
      <c r="G46" s="204">
        <v>0.36517841247814598</v>
      </c>
      <c r="H46" s="204">
        <v>0</v>
      </c>
      <c r="I46" s="204">
        <v>0.316313555301099</v>
      </c>
      <c r="J46" s="211">
        <v>0.237683536255652</v>
      </c>
      <c r="K46" s="207">
        <v>0.25849173325908598</v>
      </c>
    </row>
    <row r="47" spans="1:11" s="122" customFormat="1" ht="14.25">
      <c r="A47" s="196" t="s">
        <v>82</v>
      </c>
      <c r="B47" s="205">
        <v>0.87564665810743603</v>
      </c>
      <c r="C47" s="205">
        <v>1.2932946918277</v>
      </c>
      <c r="D47" s="205">
        <v>1.4562421467603099</v>
      </c>
      <c r="E47" s="205">
        <v>1.2271275416268601</v>
      </c>
      <c r="F47" s="205">
        <v>1.17285496753776</v>
      </c>
      <c r="G47" s="205">
        <v>1.4607136499125899</v>
      </c>
      <c r="H47" s="205">
        <v>0</v>
      </c>
      <c r="I47" s="205">
        <v>1.0438347324936299</v>
      </c>
      <c r="J47" s="210">
        <v>0.83189237689478401</v>
      </c>
      <c r="K47" s="208">
        <v>0.985605326078557</v>
      </c>
    </row>
    <row r="48" spans="1:11" s="122" customFormat="1" ht="14.25">
      <c r="A48" s="206" t="s">
        <v>83</v>
      </c>
      <c r="B48" s="204">
        <v>0.36137798588560799</v>
      </c>
      <c r="C48" s="204">
        <v>0.368164182345111</v>
      </c>
      <c r="D48" s="204">
        <v>0.37425052626664301</v>
      </c>
      <c r="E48" s="204">
        <v>0.45739735870048198</v>
      </c>
      <c r="F48" s="204">
        <v>0.37107275809104301</v>
      </c>
      <c r="G48" s="204">
        <v>0.41082571403791501</v>
      </c>
      <c r="H48" s="204">
        <v>0</v>
      </c>
      <c r="I48" s="204">
        <v>0.37957626636131903</v>
      </c>
      <c r="J48" s="211">
        <v>0.29710442031956602</v>
      </c>
      <c r="K48" s="207">
        <v>0.51761702468792503</v>
      </c>
    </row>
    <row r="49" spans="1:11" s="122" customFormat="1" ht="14.25">
      <c r="A49" s="196" t="s">
        <v>84</v>
      </c>
      <c r="B49" s="205">
        <v>0.41300341244069499</v>
      </c>
      <c r="C49" s="205">
        <v>0.40592461130358398</v>
      </c>
      <c r="D49" s="205">
        <v>0.42612683683825697</v>
      </c>
      <c r="E49" s="205">
        <v>0.614303895989321</v>
      </c>
      <c r="F49" s="205">
        <v>0.205415276800399</v>
      </c>
      <c r="G49" s="205">
        <v>0.66949375620993501</v>
      </c>
      <c r="H49" s="205">
        <v>0</v>
      </c>
      <c r="I49" s="205">
        <v>0.60099575507208802</v>
      </c>
      <c r="J49" s="210">
        <v>0.237683536255652</v>
      </c>
      <c r="K49" s="208">
        <v>0.44285716065711</v>
      </c>
    </row>
    <row r="50" spans="1:11" s="122" customFormat="1" ht="14.25">
      <c r="A50" s="206" t="s">
        <v>16</v>
      </c>
      <c r="B50" s="204">
        <v>0.58773562539637403</v>
      </c>
      <c r="C50" s="204">
        <v>0.575846541616713</v>
      </c>
      <c r="D50" s="204">
        <v>0.62992662836959801</v>
      </c>
      <c r="E50" s="204">
        <v>0.70755966815155502</v>
      </c>
      <c r="F50" s="204">
        <v>0.66262992516257602</v>
      </c>
      <c r="G50" s="204">
        <v>0.74557259214288196</v>
      </c>
      <c r="H50" s="204">
        <v>0.452158439971172</v>
      </c>
      <c r="I50" s="204">
        <v>0.41120762189142901</v>
      </c>
      <c r="J50" s="211">
        <v>0.59420884063913104</v>
      </c>
      <c r="K50" s="207">
        <v>0.65024186822281504</v>
      </c>
    </row>
    <row r="51" spans="1:11" s="122" customFormat="1" ht="14.25">
      <c r="A51" s="196" t="s">
        <v>17</v>
      </c>
      <c r="B51" s="205">
        <v>0.38917629249219399</v>
      </c>
      <c r="C51" s="205">
        <v>0.37760428958473002</v>
      </c>
      <c r="D51" s="205">
        <v>0.41130503381779598</v>
      </c>
      <c r="E51" s="205">
        <v>0.57877788754656501</v>
      </c>
      <c r="F51" s="205">
        <v>0.46384094761380301</v>
      </c>
      <c r="G51" s="205">
        <v>0.71514105776970305</v>
      </c>
      <c r="H51" s="205">
        <v>0.52980180845107006</v>
      </c>
      <c r="I51" s="205">
        <v>0.50610168848175796</v>
      </c>
      <c r="J51" s="210">
        <v>0.35652530438347901</v>
      </c>
      <c r="K51" s="208">
        <v>0.47157846435256501</v>
      </c>
    </row>
    <row r="52" spans="1:11" s="122" customFormat="1" ht="14.25">
      <c r="A52" s="206" t="s">
        <v>18</v>
      </c>
      <c r="B52" s="204">
        <v>0.97095513790144194</v>
      </c>
      <c r="C52" s="204">
        <v>0.85904975880526002</v>
      </c>
      <c r="D52" s="204">
        <v>0.85595912443163003</v>
      </c>
      <c r="E52" s="204">
        <v>1.22564729127508</v>
      </c>
      <c r="F52" s="204">
        <v>0.94093449373085802</v>
      </c>
      <c r="G52" s="204">
        <v>1.11075100462103</v>
      </c>
      <c r="H52" s="204">
        <v>1.02306556114689</v>
      </c>
      <c r="I52" s="204">
        <v>0.79078388825274704</v>
      </c>
      <c r="J52" s="211">
        <v>0.77247149283087002</v>
      </c>
      <c r="K52" s="207">
        <v>0.97631313958885202</v>
      </c>
    </row>
    <row r="53" spans="1:11" s="122" customFormat="1" ht="14.25">
      <c r="A53" s="196" t="s">
        <v>19</v>
      </c>
      <c r="B53" s="205">
        <v>0.97095513790144194</v>
      </c>
      <c r="C53" s="205">
        <v>0.85904975880526002</v>
      </c>
      <c r="D53" s="205">
        <v>0.85595912443163003</v>
      </c>
      <c r="E53" s="205">
        <v>1.22564729127508</v>
      </c>
      <c r="F53" s="205">
        <v>0.94093449373085802</v>
      </c>
      <c r="G53" s="205">
        <v>1.11075100462103</v>
      </c>
      <c r="H53" s="205">
        <v>1.02306556114689</v>
      </c>
      <c r="I53" s="205">
        <v>0.79078388825274704</v>
      </c>
      <c r="J53" s="210">
        <v>0.77247149283087002</v>
      </c>
      <c r="K53" s="208">
        <v>0.97631313958885202</v>
      </c>
    </row>
    <row r="54" spans="1:11" s="122" customFormat="1" ht="14.25">
      <c r="A54" s="206" t="s">
        <v>20</v>
      </c>
      <c r="B54" s="204">
        <v>0.34747883258231599</v>
      </c>
      <c r="C54" s="204">
        <v>0.26432300270931097</v>
      </c>
      <c r="D54" s="204">
        <v>0.355723272491067</v>
      </c>
      <c r="E54" s="204">
        <v>0.40262809568456698</v>
      </c>
      <c r="F54" s="204">
        <v>0.31806236407803701</v>
      </c>
      <c r="G54" s="204">
        <v>0.62384645465016697</v>
      </c>
      <c r="H54" s="204">
        <v>0.50239826663463505</v>
      </c>
      <c r="I54" s="204">
        <v>0.44283897742153799</v>
      </c>
      <c r="J54" s="211">
        <v>0.17826265219173901</v>
      </c>
      <c r="K54" s="207">
        <v>0.35922748224975898</v>
      </c>
    </row>
    <row r="55" spans="1:11" s="122" customFormat="1" ht="14.25">
      <c r="A55" s="196" t="s">
        <v>88</v>
      </c>
      <c r="B55" s="205">
        <v>5.07517654903085</v>
      </c>
      <c r="C55" s="205">
        <v>4.2858086867866803</v>
      </c>
      <c r="D55" s="205">
        <v>4.2056866070558403</v>
      </c>
      <c r="E55" s="205">
        <v>4.87002365736112</v>
      </c>
      <c r="F55" s="205">
        <v>4.4064890023311296</v>
      </c>
      <c r="G55" s="205">
        <v>5.2646554465599404</v>
      </c>
      <c r="H55" s="205">
        <v>7.2025642407529</v>
      </c>
      <c r="I55" s="205">
        <v>4.3334957076250502</v>
      </c>
      <c r="J55" s="210">
        <v>2.6145188988121801</v>
      </c>
      <c r="K55" s="208">
        <v>4.02098251736356</v>
      </c>
    </row>
    <row r="56" spans="1:11" s="122" customFormat="1" ht="15.75" thickBot="1">
      <c r="A56" s="110" t="s">
        <v>85</v>
      </c>
      <c r="B56" s="123">
        <v>10.549457357199101</v>
      </c>
      <c r="C56" s="123">
        <v>9.3268259527428192</v>
      </c>
      <c r="D56" s="123">
        <v>10.275214943934699</v>
      </c>
      <c r="E56" s="123">
        <v>12.1069676272209</v>
      </c>
      <c r="F56" s="123">
        <v>9.9394488774386396</v>
      </c>
      <c r="G56" s="123">
        <v>12.979049410160799</v>
      </c>
      <c r="H56" s="123">
        <v>14.5056081348327</v>
      </c>
      <c r="I56" s="123">
        <v>9.3312498813824192</v>
      </c>
      <c r="J56" s="123">
        <v>6.8928225514139196</v>
      </c>
      <c r="K56" s="123">
        <v>12.2642078640154</v>
      </c>
    </row>
    <row r="57" spans="1:11" s="122" customFormat="1" ht="15" thickTop="1">
      <c r="A57" s="206" t="s">
        <v>90</v>
      </c>
      <c r="B57" s="204">
        <v>0.13303475304580101</v>
      </c>
      <c r="C57" s="204">
        <v>0.103841179635801</v>
      </c>
      <c r="D57" s="204">
        <v>0.211210693041571</v>
      </c>
      <c r="E57" s="204">
        <v>0.17466954151021699</v>
      </c>
      <c r="F57" s="204">
        <v>4.63840947613803E-2</v>
      </c>
      <c r="G57" s="204">
        <v>0.15215767186589399</v>
      </c>
      <c r="H57" s="204">
        <v>0.20552656362325999</v>
      </c>
      <c r="I57" s="204">
        <v>0.18978813318065901</v>
      </c>
      <c r="J57" s="209">
        <v>0</v>
      </c>
      <c r="K57" s="207">
        <v>0.15522175158940199</v>
      </c>
    </row>
    <row r="58" spans="1:11" s="122" customFormat="1" ht="14.25">
      <c r="A58" s="196" t="s">
        <v>21</v>
      </c>
      <c r="B58" s="205">
        <v>7.7438139832630398E-2</v>
      </c>
      <c r="C58" s="205">
        <v>7.5520857916946002E-2</v>
      </c>
      <c r="D58" s="205">
        <v>8.15199166125362E-2</v>
      </c>
      <c r="E58" s="205">
        <v>9.4736022514015694E-2</v>
      </c>
      <c r="F58" s="205">
        <v>7.9515591019509099E-2</v>
      </c>
      <c r="G58" s="205">
        <v>0.12172613749271501</v>
      </c>
      <c r="H58" s="205">
        <v>5.0239826663463501E-2</v>
      </c>
      <c r="I58" s="205">
        <v>0</v>
      </c>
      <c r="J58" s="210">
        <v>0</v>
      </c>
      <c r="K58" s="208">
        <v>7.4337491917645604E-2</v>
      </c>
    </row>
    <row r="59" spans="1:11" s="122" customFormat="1" ht="14.25">
      <c r="A59" s="206" t="s">
        <v>91</v>
      </c>
      <c r="B59" s="204">
        <v>0.92727208466252298</v>
      </c>
      <c r="C59" s="204">
        <v>0.962890938441061</v>
      </c>
      <c r="D59" s="204">
        <v>0.94859539330951204</v>
      </c>
      <c r="E59" s="204">
        <v>0.82153894523872995</v>
      </c>
      <c r="F59" s="204">
        <v>1.00719748624712</v>
      </c>
      <c r="G59" s="204">
        <v>0.94337756556854502</v>
      </c>
      <c r="H59" s="204">
        <v>1.0002292762998599</v>
      </c>
      <c r="I59" s="204">
        <v>0.75915253272263705</v>
      </c>
      <c r="J59" s="211">
        <v>0.89131326095869701</v>
      </c>
      <c r="K59" s="207">
        <v>0.87726687905085199</v>
      </c>
    </row>
    <row r="60" spans="1:11" s="122" customFormat="1" ht="14.25">
      <c r="A60" s="196" t="s">
        <v>154</v>
      </c>
      <c r="B60" s="205">
        <v>0.11913559974250799</v>
      </c>
      <c r="C60" s="205">
        <v>9.4401072396182395E-2</v>
      </c>
      <c r="D60" s="205">
        <v>8.8930818122766805E-2</v>
      </c>
      <c r="E60" s="205">
        <v>0.14210403377102401</v>
      </c>
      <c r="F60" s="205">
        <v>0.145778583535767</v>
      </c>
      <c r="G60" s="205">
        <v>0.18258920623907299</v>
      </c>
      <c r="H60" s="205">
        <v>0.123315938173956</v>
      </c>
      <c r="I60" s="205">
        <v>6.3262711060219801E-2</v>
      </c>
      <c r="J60" s="210">
        <v>0</v>
      </c>
      <c r="K60" s="208">
        <v>0.112139796046221</v>
      </c>
    </row>
    <row r="61" spans="1:11" s="122" customFormat="1" ht="14.25">
      <c r="A61" s="206" t="s">
        <v>51</v>
      </c>
      <c r="B61" s="204">
        <v>0.93720005130773198</v>
      </c>
      <c r="C61" s="204">
        <v>0.98177115292029704</v>
      </c>
      <c r="D61" s="204">
        <v>1.0301153099220499</v>
      </c>
      <c r="E61" s="204">
        <v>1.17383852896273</v>
      </c>
      <c r="F61" s="204">
        <v>0.97406598998898697</v>
      </c>
      <c r="G61" s="204">
        <v>1.4454978827260001</v>
      </c>
      <c r="H61" s="204">
        <v>1.3108027502194599</v>
      </c>
      <c r="I61" s="204">
        <v>0.75915253272263705</v>
      </c>
      <c r="J61" s="211">
        <v>0.83189237689478401</v>
      </c>
      <c r="K61" s="207">
        <v>1.0624770506752099</v>
      </c>
    </row>
    <row r="62" spans="1:11" s="122" customFormat="1" ht="14.25">
      <c r="A62" s="196" t="s">
        <v>155</v>
      </c>
      <c r="B62" s="205">
        <v>6.7510173187421404E-2</v>
      </c>
      <c r="C62" s="205">
        <v>8.4960965156564205E-2</v>
      </c>
      <c r="D62" s="205">
        <v>8.5225367367651503E-2</v>
      </c>
      <c r="E62" s="205">
        <v>9.4736022514015694E-2</v>
      </c>
      <c r="F62" s="205">
        <v>0.106020788026012</v>
      </c>
      <c r="G62" s="205">
        <v>9.1294603119536605E-2</v>
      </c>
      <c r="H62" s="205">
        <v>7.3076111510492398E-2</v>
      </c>
      <c r="I62" s="205">
        <v>0</v>
      </c>
      <c r="J62" s="210">
        <v>0</v>
      </c>
      <c r="K62" s="208">
        <v>8.2151376011261795E-2</v>
      </c>
    </row>
    <row r="63" spans="1:11" s="122" customFormat="1" ht="14.25">
      <c r="A63" s="206" t="s">
        <v>92</v>
      </c>
      <c r="B63" s="204">
        <v>0.117150006413466</v>
      </c>
      <c r="C63" s="204">
        <v>5.6640643437709498E-2</v>
      </c>
      <c r="D63" s="204">
        <v>0.13339622718415001</v>
      </c>
      <c r="E63" s="204">
        <v>0.14210403377102401</v>
      </c>
      <c r="F63" s="204">
        <v>9.9394488774386405E-2</v>
      </c>
      <c r="G63" s="204">
        <v>0.21302074061225201</v>
      </c>
      <c r="H63" s="204">
        <v>0.12788319514336199</v>
      </c>
      <c r="I63" s="204">
        <v>6.3262711060219801E-2</v>
      </c>
      <c r="J63" s="211">
        <v>0</v>
      </c>
      <c r="K63" s="207">
        <v>0.11615233112132101</v>
      </c>
    </row>
    <row r="64" spans="1:11" s="122" customFormat="1" ht="14.25">
      <c r="A64" s="196" t="s">
        <v>22</v>
      </c>
      <c r="B64" s="205">
        <v>7.1481359845504994E-2</v>
      </c>
      <c r="C64" s="205">
        <v>7.5520857916946002E-2</v>
      </c>
      <c r="D64" s="205">
        <v>9.2636268877882094E-2</v>
      </c>
      <c r="E64" s="205">
        <v>8.7334770755108301E-2</v>
      </c>
      <c r="F64" s="205">
        <v>4.63840947613803E-2</v>
      </c>
      <c r="G64" s="205">
        <v>6.0863068746357697E-2</v>
      </c>
      <c r="H64" s="205">
        <v>6.3941597571680803E-2</v>
      </c>
      <c r="I64" s="205">
        <v>6.3262711060219801E-2</v>
      </c>
      <c r="J64" s="210">
        <v>0</v>
      </c>
      <c r="K64" s="208">
        <v>6.4411747258187296E-2</v>
      </c>
    </row>
    <row r="65" spans="1:11" s="122" customFormat="1" ht="14.25">
      <c r="A65" s="206" t="s">
        <v>93</v>
      </c>
      <c r="B65" s="204">
        <v>0.28989662604010302</v>
      </c>
      <c r="C65" s="204">
        <v>0.16048182307351</v>
      </c>
      <c r="D65" s="204">
        <v>0.29643606040922299</v>
      </c>
      <c r="E65" s="204">
        <v>0.39078609287031502</v>
      </c>
      <c r="F65" s="204">
        <v>0.26505197006503101</v>
      </c>
      <c r="G65" s="204">
        <v>0.41082571403791501</v>
      </c>
      <c r="H65" s="204">
        <v>0.33797701573602701</v>
      </c>
      <c r="I65" s="204">
        <v>0.221419488710769</v>
      </c>
      <c r="J65" s="211">
        <v>0.17826265219173901</v>
      </c>
      <c r="K65" s="207">
        <v>0.29354861865206699</v>
      </c>
    </row>
    <row r="66" spans="1:11" s="122" customFormat="1" ht="14.25">
      <c r="A66" s="196" t="s">
        <v>23</v>
      </c>
      <c r="B66" s="205">
        <v>0.12906356638771699</v>
      </c>
      <c r="C66" s="205">
        <v>0.18880214479236501</v>
      </c>
      <c r="D66" s="205">
        <v>0.177861636245534</v>
      </c>
      <c r="E66" s="205">
        <v>0.15542628693705701</v>
      </c>
      <c r="F66" s="205">
        <v>9.2768189522760697E-2</v>
      </c>
      <c r="G66" s="205">
        <v>0.167373439052484</v>
      </c>
      <c r="H66" s="205">
        <v>0.13701770908217301</v>
      </c>
      <c r="I66" s="205">
        <v>0</v>
      </c>
      <c r="J66" s="210">
        <v>0.118841768127826</v>
      </c>
      <c r="K66" s="208">
        <v>0.13642619255340599</v>
      </c>
    </row>
    <row r="67" spans="1:11" s="122" customFormat="1" ht="14.25">
      <c r="A67" s="206" t="s">
        <v>24</v>
      </c>
      <c r="B67" s="204">
        <v>1.0344941244307799</v>
      </c>
      <c r="C67" s="204">
        <v>1.0478519035976299</v>
      </c>
      <c r="D67" s="204">
        <v>1.07828616973855</v>
      </c>
      <c r="E67" s="204">
        <v>1.15459527438957</v>
      </c>
      <c r="F67" s="204">
        <v>1.06020788026012</v>
      </c>
      <c r="G67" s="204">
        <v>1.4454978827260001</v>
      </c>
      <c r="H67" s="204">
        <v>1.1144107005350099</v>
      </c>
      <c r="I67" s="204">
        <v>1.1703601546140701</v>
      </c>
      <c r="J67" s="211">
        <v>1.24783856534218</v>
      </c>
      <c r="K67" s="207">
        <v>1.03417811909293</v>
      </c>
    </row>
    <row r="68" spans="1:11" s="122" customFormat="1" ht="14.25">
      <c r="A68" s="196" t="s">
        <v>25</v>
      </c>
      <c r="B68" s="205">
        <v>0.575822065422123</v>
      </c>
      <c r="C68" s="205">
        <v>0.69856793573175002</v>
      </c>
      <c r="D68" s="205">
        <v>0.68180293894121202</v>
      </c>
      <c r="E68" s="205">
        <v>0.740125175890748</v>
      </c>
      <c r="F68" s="205">
        <v>0.64275102740769896</v>
      </c>
      <c r="G68" s="205">
        <v>0.76078835932947197</v>
      </c>
      <c r="H68" s="205">
        <v>0.80383722661541601</v>
      </c>
      <c r="I68" s="205">
        <v>0.72752117719252796</v>
      </c>
      <c r="J68" s="210">
        <v>0.59420884063913104</v>
      </c>
      <c r="K68" s="208">
        <v>0.67473945078658504</v>
      </c>
    </row>
    <row r="69" spans="1:11" s="122" customFormat="1" ht="14.25">
      <c r="A69" s="206" t="s">
        <v>26</v>
      </c>
      <c r="B69" s="204">
        <v>0.42491697241494603</v>
      </c>
      <c r="C69" s="204">
        <v>0.54752621989785799</v>
      </c>
      <c r="D69" s="204">
        <v>0.44465409061383399</v>
      </c>
      <c r="E69" s="204">
        <v>0.46331836010760802</v>
      </c>
      <c r="F69" s="204">
        <v>0.49697244387193201</v>
      </c>
      <c r="G69" s="204">
        <v>0.54776761871722002</v>
      </c>
      <c r="H69" s="204">
        <v>0.45672569694057702</v>
      </c>
      <c r="I69" s="204">
        <v>0.34794491083120899</v>
      </c>
      <c r="J69" s="211">
        <v>0.35652530438347901</v>
      </c>
      <c r="K69" s="207">
        <v>0.41561415935774598</v>
      </c>
    </row>
    <row r="70" spans="1:11" s="122" customFormat="1" ht="14.25">
      <c r="A70" s="196" t="s">
        <v>27</v>
      </c>
      <c r="B70" s="205">
        <v>2.1325272353909002</v>
      </c>
      <c r="C70" s="205">
        <v>1.85970112620479</v>
      </c>
      <c r="D70" s="205">
        <v>2.39372118780447</v>
      </c>
      <c r="E70" s="205">
        <v>1.8651154432446899</v>
      </c>
      <c r="F70" s="205">
        <v>2.0872842642621201</v>
      </c>
      <c r="G70" s="205">
        <v>1.79546052801755</v>
      </c>
      <c r="H70" s="205">
        <v>2.3064647695499199</v>
      </c>
      <c r="I70" s="205">
        <v>1.9611440428668101</v>
      </c>
      <c r="J70" s="210">
        <v>2.9710442031956599</v>
      </c>
      <c r="K70" s="208">
        <v>2.1813407784584098</v>
      </c>
    </row>
    <row r="71" spans="1:11" s="122" customFormat="1" ht="14.25">
      <c r="A71" s="206" t="s">
        <v>28</v>
      </c>
      <c r="B71" s="204">
        <v>0.45072968569249</v>
      </c>
      <c r="C71" s="204">
        <v>0.43424493302243899</v>
      </c>
      <c r="D71" s="204">
        <v>0.422421386083142</v>
      </c>
      <c r="E71" s="204">
        <v>0.44555535588623002</v>
      </c>
      <c r="F71" s="204">
        <v>0.43070945135567501</v>
      </c>
      <c r="G71" s="204">
        <v>0.50212031715745098</v>
      </c>
      <c r="H71" s="204">
        <v>0.46129295390998298</v>
      </c>
      <c r="I71" s="204">
        <v>0.47447033295164798</v>
      </c>
      <c r="J71" s="211">
        <v>0.35652530438347901</v>
      </c>
      <c r="K71" s="207">
        <v>0.41223518245239898</v>
      </c>
    </row>
    <row r="72" spans="1:11" s="122" customFormat="1" ht="15">
      <c r="A72" s="110" t="s">
        <v>86</v>
      </c>
      <c r="B72" s="123">
        <v>7.48767244381665</v>
      </c>
      <c r="C72" s="123">
        <v>7.37272375414185</v>
      </c>
      <c r="D72" s="123">
        <v>8.1668134642740799</v>
      </c>
      <c r="E72" s="123">
        <v>7.9459838883630702</v>
      </c>
      <c r="F72" s="123">
        <v>7.58048634385987</v>
      </c>
      <c r="G72" s="123">
        <v>8.8403607354084599</v>
      </c>
      <c r="H72" s="123">
        <v>8.5727413315746404</v>
      </c>
      <c r="I72" s="123">
        <v>6.8007414389736303</v>
      </c>
      <c r="J72" s="212">
        <v>7.5464522761169599</v>
      </c>
      <c r="K72" s="123">
        <v>7.6922409250236496</v>
      </c>
    </row>
    <row r="73" spans="1:11" s="122" customFormat="1" ht="15">
      <c r="A73" s="110" t="s">
        <v>80</v>
      </c>
      <c r="B73" s="123">
        <v>19.935357023579702</v>
      </c>
      <c r="C73" s="123">
        <v>19.087896838508101</v>
      </c>
      <c r="D73" s="123">
        <v>21.0395493875446</v>
      </c>
      <c r="E73" s="123">
        <v>23.0238139716094</v>
      </c>
      <c r="F73" s="123">
        <v>19.627098383315499</v>
      </c>
      <c r="G73" s="123">
        <v>25.045152789126199</v>
      </c>
      <c r="H73" s="123">
        <v>23.078349466407399</v>
      </c>
      <c r="I73" s="123">
        <v>18.504342985114299</v>
      </c>
      <c r="J73" s="212">
        <v>16.043638697256501</v>
      </c>
      <c r="K73" s="123">
        <v>20.232046592881499</v>
      </c>
    </row>
    <row r="74" spans="1:11" s="122" customFormat="1" ht="14.25">
      <c r="A74" s="206" t="s">
        <v>114</v>
      </c>
      <c r="B74" s="204">
        <v>4.5470087235057299E-2</v>
      </c>
      <c r="C74" s="204">
        <v>4.3424493302243898E-2</v>
      </c>
      <c r="D74" s="204">
        <v>7.3367924951282595E-2</v>
      </c>
      <c r="E74" s="204">
        <v>5.81738388250128E-2</v>
      </c>
      <c r="F74" s="204">
        <v>5.43356538633313E-2</v>
      </c>
      <c r="G74" s="204">
        <v>5.78199153090398E-2</v>
      </c>
      <c r="H74" s="204">
        <v>7.3076111510492398E-2</v>
      </c>
      <c r="I74" s="204">
        <v>4.7447033295164802E-2</v>
      </c>
      <c r="J74" s="211">
        <v>4.7536707251130503E-2</v>
      </c>
      <c r="K74" s="207">
        <v>5.5753118938234203E-2</v>
      </c>
    </row>
    <row r="75" spans="1:11" s="122" customFormat="1" ht="14.25">
      <c r="A75" s="196" t="s">
        <v>115</v>
      </c>
      <c r="B75" s="205">
        <v>6.4531783193858605E-2</v>
      </c>
      <c r="C75" s="205">
        <v>4.2480482578282103E-2</v>
      </c>
      <c r="D75" s="205">
        <v>4.29832287593373E-2</v>
      </c>
      <c r="E75" s="205">
        <v>9.8732698463825805E-2</v>
      </c>
      <c r="F75" s="205">
        <v>3.4456756108454001E-2</v>
      </c>
      <c r="G75" s="205">
        <v>9.7380909994172399E-2</v>
      </c>
      <c r="H75" s="205">
        <v>8.9061510903412605E-2</v>
      </c>
      <c r="I75" s="205">
        <v>9.8057202143340697E-2</v>
      </c>
      <c r="J75" s="210">
        <v>8.9131326095869698E-2</v>
      </c>
      <c r="K75" s="208">
        <v>0.10375570959982799</v>
      </c>
    </row>
  </sheetData>
  <mergeCells count="2">
    <mergeCell ref="A3:J3"/>
    <mergeCell ref="A1:E1"/>
  </mergeCells>
  <pageMargins left="0.59055118110236227" right="0.35433070866141736" top="0.78740157480314965" bottom="0.59055118110236227" header="0" footer="0"/>
  <pageSetup paperSize="9" scale="5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2" manualBreakCount="2">
    <brk id="40" max="16383" man="1"/>
    <brk id="75" max="10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A1:K43"/>
  <sheetViews>
    <sheetView showGridLines="0" topLeftCell="A9" zoomScale="90" zoomScaleNormal="90" zoomScalePageLayoutView="85" workbookViewId="0">
      <selection activeCell="A22" sqref="A22"/>
    </sheetView>
  </sheetViews>
  <sheetFormatPr baseColWidth="10" defaultColWidth="11.42578125" defaultRowHeight="12.75"/>
  <cols>
    <col min="1" max="1" width="44" style="108" customWidth="1"/>
    <col min="2" max="11" width="20.7109375" style="108" customWidth="1"/>
    <col min="12" max="16384" width="11.42578125" style="108"/>
  </cols>
  <sheetData>
    <row r="1" spans="1:11" ht="20.100000000000001" customHeight="1">
      <c r="A1" s="293" t="s">
        <v>201</v>
      </c>
      <c r="B1" s="293"/>
      <c r="C1" s="293"/>
      <c r="D1" s="293"/>
      <c r="E1" s="293"/>
      <c r="F1" s="36"/>
      <c r="G1" s="36"/>
      <c r="I1" s="8"/>
      <c r="J1" s="8"/>
    </row>
    <row r="2" spans="1:11" ht="12" customHeight="1">
      <c r="A2" s="105"/>
      <c r="B2" s="105"/>
    </row>
    <row r="3" spans="1:11" s="184" customFormat="1" ht="20.100000000000001" customHeight="1">
      <c r="A3" s="300" t="s">
        <v>208</v>
      </c>
      <c r="B3" s="300"/>
      <c r="C3" s="300"/>
      <c r="D3" s="300"/>
      <c r="E3" s="300"/>
      <c r="F3" s="300"/>
      <c r="G3" s="300"/>
      <c r="H3" s="300"/>
      <c r="I3" s="300"/>
      <c r="J3" s="300"/>
      <c r="K3" s="180"/>
    </row>
    <row r="4" spans="1:11" ht="1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45.75" customHeight="1" thickBot="1">
      <c r="A5" s="31"/>
      <c r="B5" s="39" t="s">
        <v>116</v>
      </c>
      <c r="C5" s="40" t="s">
        <v>117</v>
      </c>
      <c r="D5" s="40" t="s">
        <v>118</v>
      </c>
      <c r="E5" s="40" t="s">
        <v>119</v>
      </c>
      <c r="F5" s="40" t="s">
        <v>120</v>
      </c>
      <c r="G5" s="40" t="s">
        <v>121</v>
      </c>
      <c r="H5" s="40" t="s">
        <v>122</v>
      </c>
      <c r="I5" s="40" t="s">
        <v>123</v>
      </c>
      <c r="J5" s="41" t="s">
        <v>124</v>
      </c>
      <c r="K5" s="31"/>
    </row>
    <row r="6" spans="1:11" ht="30" customHeight="1" thickTop="1">
      <c r="A6" s="213" t="s">
        <v>156</v>
      </c>
      <c r="B6" s="109">
        <v>54445</v>
      </c>
      <c r="C6" s="109">
        <v>12605</v>
      </c>
      <c r="D6" s="109">
        <v>10197</v>
      </c>
      <c r="E6" s="109">
        <v>10699</v>
      </c>
      <c r="F6" s="109">
        <v>19226</v>
      </c>
      <c r="G6" s="109">
        <v>6430</v>
      </c>
      <c r="H6" s="109">
        <v>19050</v>
      </c>
      <c r="I6" s="109">
        <v>16073</v>
      </c>
      <c r="J6" s="109">
        <v>57651</v>
      </c>
      <c r="K6" s="31"/>
    </row>
    <row r="7" spans="1:11" ht="30" customHeight="1">
      <c r="A7" s="200" t="s">
        <v>74</v>
      </c>
      <c r="B7" s="35">
        <v>25572</v>
      </c>
      <c r="C7" s="35">
        <v>4856</v>
      </c>
      <c r="D7" s="35">
        <v>4567</v>
      </c>
      <c r="E7" s="35">
        <v>4794</v>
      </c>
      <c r="F7" s="35">
        <v>8606</v>
      </c>
      <c r="G7" s="35">
        <v>2836</v>
      </c>
      <c r="H7" s="35">
        <v>8993</v>
      </c>
      <c r="I7" s="35">
        <v>8344</v>
      </c>
      <c r="J7" s="35">
        <v>27316</v>
      </c>
      <c r="K7" s="31"/>
    </row>
    <row r="8" spans="1:11" ht="30" customHeight="1">
      <c r="A8" s="214" t="s">
        <v>29</v>
      </c>
      <c r="B8" s="132">
        <v>893</v>
      </c>
      <c r="C8" s="132">
        <v>190</v>
      </c>
      <c r="D8" s="132">
        <v>99</v>
      </c>
      <c r="E8" s="132">
        <v>196</v>
      </c>
      <c r="F8" s="132">
        <v>254</v>
      </c>
      <c r="G8" s="132">
        <v>135</v>
      </c>
      <c r="H8" s="132">
        <v>254</v>
      </c>
      <c r="I8" s="132">
        <v>237</v>
      </c>
      <c r="J8" s="132">
        <v>777</v>
      </c>
      <c r="K8" s="31"/>
    </row>
    <row r="9" spans="1:11" ht="30" customHeight="1">
      <c r="A9" s="200" t="s">
        <v>252</v>
      </c>
      <c r="B9" s="35">
        <v>180</v>
      </c>
      <c r="C9" s="35">
        <v>149</v>
      </c>
      <c r="D9" s="35">
        <v>18</v>
      </c>
      <c r="E9" s="35">
        <v>85</v>
      </c>
      <c r="F9" s="35">
        <v>4</v>
      </c>
      <c r="G9" s="35">
        <v>38</v>
      </c>
      <c r="H9" s="35">
        <v>265</v>
      </c>
      <c r="I9" s="35">
        <v>16</v>
      </c>
      <c r="J9" s="35">
        <v>474</v>
      </c>
      <c r="K9" s="31"/>
    </row>
    <row r="10" spans="1:11" ht="30" customHeight="1">
      <c r="A10" s="196" t="s">
        <v>31</v>
      </c>
      <c r="B10" s="132">
        <v>765</v>
      </c>
      <c r="C10" s="132">
        <v>244</v>
      </c>
      <c r="D10" s="132">
        <v>186</v>
      </c>
      <c r="E10" s="132">
        <v>326</v>
      </c>
      <c r="F10" s="132">
        <v>383</v>
      </c>
      <c r="G10" s="132">
        <v>141</v>
      </c>
      <c r="H10" s="132">
        <v>347</v>
      </c>
      <c r="I10" s="132">
        <v>363</v>
      </c>
      <c r="J10" s="132">
        <v>1234</v>
      </c>
      <c r="K10" s="81"/>
    </row>
    <row r="11" spans="1:11" ht="30" customHeight="1">
      <c r="A11" s="200" t="s">
        <v>32</v>
      </c>
      <c r="B11" s="35">
        <v>124</v>
      </c>
      <c r="C11" s="35">
        <v>52</v>
      </c>
      <c r="D11" s="35">
        <v>37</v>
      </c>
      <c r="E11" s="35">
        <v>45</v>
      </c>
      <c r="F11" s="35">
        <v>70</v>
      </c>
      <c r="G11" s="35">
        <v>19</v>
      </c>
      <c r="H11" s="35">
        <v>59</v>
      </c>
      <c r="I11" s="35">
        <v>90</v>
      </c>
      <c r="J11" s="35">
        <v>317</v>
      </c>
      <c r="K11" s="81"/>
    </row>
    <row r="12" spans="1:11" ht="30" customHeight="1">
      <c r="A12" s="196" t="s">
        <v>33</v>
      </c>
      <c r="B12" s="132">
        <v>60</v>
      </c>
      <c r="C12" s="132">
        <v>7</v>
      </c>
      <c r="D12" s="132">
        <v>10</v>
      </c>
      <c r="E12" s="132">
        <v>17</v>
      </c>
      <c r="F12" s="132">
        <v>28</v>
      </c>
      <c r="G12" s="132">
        <v>7</v>
      </c>
      <c r="H12" s="132">
        <v>29</v>
      </c>
      <c r="I12" s="132">
        <v>15</v>
      </c>
      <c r="J12" s="132">
        <v>122</v>
      </c>
      <c r="K12" s="81"/>
    </row>
    <row r="13" spans="1:11" ht="30" customHeight="1">
      <c r="A13" s="200" t="s">
        <v>34</v>
      </c>
      <c r="B13" s="35">
        <v>19</v>
      </c>
      <c r="C13" s="35">
        <v>20</v>
      </c>
      <c r="D13" s="35">
        <v>29</v>
      </c>
      <c r="E13" s="35">
        <v>39</v>
      </c>
      <c r="F13" s="35">
        <v>15</v>
      </c>
      <c r="G13" s="35">
        <v>13</v>
      </c>
      <c r="H13" s="35">
        <v>7</v>
      </c>
      <c r="I13" s="35">
        <v>10</v>
      </c>
      <c r="J13" s="35">
        <v>364</v>
      </c>
      <c r="K13" s="31"/>
    </row>
    <row r="14" spans="1:11" ht="30" customHeight="1">
      <c r="A14" s="196" t="s">
        <v>157</v>
      </c>
      <c r="B14" s="132">
        <v>20880</v>
      </c>
      <c r="C14" s="132">
        <v>5779</v>
      </c>
      <c r="D14" s="132">
        <v>3937</v>
      </c>
      <c r="E14" s="132">
        <v>4241</v>
      </c>
      <c r="F14" s="132">
        <v>7992</v>
      </c>
      <c r="G14" s="132">
        <v>2665</v>
      </c>
      <c r="H14" s="132">
        <v>7331</v>
      </c>
      <c r="I14" s="132">
        <v>5618</v>
      </c>
      <c r="J14" s="132">
        <v>22229</v>
      </c>
      <c r="K14" s="81"/>
    </row>
    <row r="15" spans="1:11" ht="30" customHeight="1">
      <c r="A15" s="200" t="s">
        <v>158</v>
      </c>
      <c r="B15" s="35">
        <v>5825</v>
      </c>
      <c r="C15" s="35">
        <v>1259</v>
      </c>
      <c r="D15" s="35">
        <v>1010</v>
      </c>
      <c r="E15" s="35">
        <v>938</v>
      </c>
      <c r="F15" s="35">
        <v>1808</v>
      </c>
      <c r="G15" s="35">
        <v>576</v>
      </c>
      <c r="H15" s="35">
        <v>1736</v>
      </c>
      <c r="I15" s="35">
        <v>1363</v>
      </c>
      <c r="J15" s="35">
        <v>4315</v>
      </c>
      <c r="K15" s="81"/>
    </row>
    <row r="16" spans="1:11" ht="30" customHeight="1">
      <c r="A16" s="196" t="s">
        <v>159</v>
      </c>
      <c r="B16" s="132">
        <v>127</v>
      </c>
      <c r="C16" s="132">
        <v>49</v>
      </c>
      <c r="D16" s="132">
        <v>304</v>
      </c>
      <c r="E16" s="132">
        <v>18</v>
      </c>
      <c r="F16" s="132">
        <v>66</v>
      </c>
      <c r="G16" s="132">
        <v>0</v>
      </c>
      <c r="H16" s="132">
        <v>29</v>
      </c>
      <c r="I16" s="132">
        <v>17</v>
      </c>
      <c r="J16" s="132">
        <v>503</v>
      </c>
      <c r="K16" s="81"/>
    </row>
    <row r="17" spans="1:11" ht="30" customHeight="1">
      <c r="A17" s="110" t="s">
        <v>160</v>
      </c>
      <c r="B17" s="109">
        <v>25715</v>
      </c>
      <c r="C17" s="109">
        <v>5277</v>
      </c>
      <c r="D17" s="109">
        <v>4577</v>
      </c>
      <c r="E17" s="109">
        <v>3947</v>
      </c>
      <c r="F17" s="109">
        <v>8708</v>
      </c>
      <c r="G17" s="109">
        <v>2006</v>
      </c>
      <c r="H17" s="109">
        <v>8495</v>
      </c>
      <c r="I17" s="109">
        <v>6651</v>
      </c>
      <c r="J17" s="109">
        <v>21351</v>
      </c>
      <c r="K17" s="31"/>
    </row>
    <row r="18" spans="1:11" ht="30" customHeight="1">
      <c r="A18" s="200" t="s">
        <v>35</v>
      </c>
      <c r="B18" s="35">
        <v>1817</v>
      </c>
      <c r="C18" s="35">
        <v>228</v>
      </c>
      <c r="D18" s="35">
        <v>183</v>
      </c>
      <c r="E18" s="35">
        <v>197</v>
      </c>
      <c r="F18" s="35">
        <v>587</v>
      </c>
      <c r="G18" s="35">
        <v>59</v>
      </c>
      <c r="H18" s="35">
        <v>287</v>
      </c>
      <c r="I18" s="35">
        <v>301</v>
      </c>
      <c r="J18" s="35">
        <v>1318</v>
      </c>
      <c r="K18" s="81"/>
    </row>
    <row r="19" spans="1:11" ht="30" customHeight="1">
      <c r="A19" s="196" t="s">
        <v>36</v>
      </c>
      <c r="B19" s="132">
        <v>225</v>
      </c>
      <c r="C19" s="132">
        <v>68</v>
      </c>
      <c r="D19" s="132">
        <v>236</v>
      </c>
      <c r="E19" s="132">
        <v>59</v>
      </c>
      <c r="F19" s="132">
        <v>92</v>
      </c>
      <c r="G19" s="132">
        <v>38</v>
      </c>
      <c r="H19" s="132">
        <v>86</v>
      </c>
      <c r="I19" s="132">
        <v>98</v>
      </c>
      <c r="J19" s="132">
        <v>661</v>
      </c>
      <c r="K19" s="81"/>
    </row>
    <row r="20" spans="1:11" ht="30" customHeight="1">
      <c r="A20" s="200" t="s">
        <v>37</v>
      </c>
      <c r="B20" s="35">
        <v>5656</v>
      </c>
      <c r="C20" s="35">
        <v>679</v>
      </c>
      <c r="D20" s="35">
        <v>795</v>
      </c>
      <c r="E20" s="35">
        <v>452</v>
      </c>
      <c r="F20" s="35">
        <v>1664</v>
      </c>
      <c r="G20" s="35">
        <v>216</v>
      </c>
      <c r="H20" s="35">
        <v>1594</v>
      </c>
      <c r="I20" s="35">
        <v>708</v>
      </c>
      <c r="J20" s="35">
        <v>2555</v>
      </c>
      <c r="K20" s="81"/>
    </row>
    <row r="21" spans="1:11" ht="30" customHeight="1">
      <c r="A21" s="196" t="s">
        <v>38</v>
      </c>
      <c r="B21" s="132">
        <v>4599</v>
      </c>
      <c r="C21" s="132">
        <v>1735</v>
      </c>
      <c r="D21" s="132">
        <v>1569</v>
      </c>
      <c r="E21" s="132">
        <v>1652</v>
      </c>
      <c r="F21" s="132">
        <v>3394</v>
      </c>
      <c r="G21" s="132">
        <v>826</v>
      </c>
      <c r="H21" s="132">
        <v>2660</v>
      </c>
      <c r="I21" s="132">
        <v>2272</v>
      </c>
      <c r="J21" s="132">
        <v>10544</v>
      </c>
      <c r="K21" s="81"/>
    </row>
    <row r="22" spans="1:11" ht="30" customHeight="1">
      <c r="A22" s="200" t="s">
        <v>161</v>
      </c>
      <c r="B22" s="35">
        <v>13418</v>
      </c>
      <c r="C22" s="35">
        <v>2567</v>
      </c>
      <c r="D22" s="35">
        <v>1794</v>
      </c>
      <c r="E22" s="35">
        <v>1587</v>
      </c>
      <c r="F22" s="35">
        <v>2971</v>
      </c>
      <c r="G22" s="35">
        <v>867</v>
      </c>
      <c r="H22" s="35">
        <v>3868</v>
      </c>
      <c r="I22" s="35">
        <v>3272</v>
      </c>
      <c r="J22" s="35">
        <v>6273</v>
      </c>
      <c r="K22" s="81"/>
    </row>
    <row r="23" spans="1:11" ht="20.100000000000001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ht="45.75" customHeight="1" thickBot="1">
      <c r="A24" s="31"/>
      <c r="B24" s="39" t="s">
        <v>125</v>
      </c>
      <c r="C24" s="40" t="s">
        <v>126</v>
      </c>
      <c r="D24" s="40" t="s">
        <v>127</v>
      </c>
      <c r="E24" s="40" t="s">
        <v>128</v>
      </c>
      <c r="F24" s="40" t="s">
        <v>129</v>
      </c>
      <c r="G24" s="40" t="s">
        <v>130</v>
      </c>
      <c r="H24" s="40" t="s">
        <v>131</v>
      </c>
      <c r="I24" s="40" t="s">
        <v>132</v>
      </c>
      <c r="J24" s="41" t="s">
        <v>133</v>
      </c>
      <c r="K24" s="41" t="s">
        <v>2</v>
      </c>
    </row>
    <row r="25" spans="1:11" ht="30" customHeight="1" thickTop="1">
      <c r="A25" s="213" t="s">
        <v>156</v>
      </c>
      <c r="B25" s="109">
        <v>31502</v>
      </c>
      <c r="C25" s="109">
        <v>8342</v>
      </c>
      <c r="D25" s="109">
        <v>20095</v>
      </c>
      <c r="E25" s="109">
        <v>55780</v>
      </c>
      <c r="F25" s="109">
        <v>11604</v>
      </c>
      <c r="G25" s="109">
        <v>9275</v>
      </c>
      <c r="H25" s="109">
        <v>21960</v>
      </c>
      <c r="I25" s="109">
        <v>2467</v>
      </c>
      <c r="J25" s="112">
        <v>1188</v>
      </c>
      <c r="K25" s="109">
        <v>368589</v>
      </c>
    </row>
    <row r="26" spans="1:11" ht="30" customHeight="1">
      <c r="A26" s="200" t="s">
        <v>74</v>
      </c>
      <c r="B26" s="35">
        <v>16061</v>
      </c>
      <c r="C26" s="35">
        <v>3818</v>
      </c>
      <c r="D26" s="35">
        <v>10196</v>
      </c>
      <c r="E26" s="35">
        <v>26810</v>
      </c>
      <c r="F26" s="35">
        <v>5406</v>
      </c>
      <c r="G26" s="35">
        <v>4467</v>
      </c>
      <c r="H26" s="35">
        <v>10248</v>
      </c>
      <c r="I26" s="35">
        <v>1175</v>
      </c>
      <c r="J26" s="203">
        <v>576</v>
      </c>
      <c r="K26" s="35">
        <v>174641</v>
      </c>
    </row>
    <row r="27" spans="1:11" ht="30" customHeight="1">
      <c r="A27" s="196" t="s">
        <v>29</v>
      </c>
      <c r="B27" s="132">
        <v>493</v>
      </c>
      <c r="C27" s="132">
        <v>131</v>
      </c>
      <c r="D27" s="132">
        <v>286</v>
      </c>
      <c r="E27" s="132">
        <v>810</v>
      </c>
      <c r="F27" s="132">
        <v>166</v>
      </c>
      <c r="G27" s="132">
        <v>199</v>
      </c>
      <c r="H27" s="132">
        <v>343</v>
      </c>
      <c r="I27" s="132">
        <v>30</v>
      </c>
      <c r="J27" s="202">
        <v>39</v>
      </c>
      <c r="K27" s="132">
        <v>5532</v>
      </c>
    </row>
    <row r="28" spans="1:11" ht="30" customHeight="1">
      <c r="A28" s="200" t="s">
        <v>30</v>
      </c>
      <c r="B28" s="35">
        <v>92</v>
      </c>
      <c r="C28" s="35">
        <v>59</v>
      </c>
      <c r="D28" s="35">
        <v>142</v>
      </c>
      <c r="E28" s="35">
        <v>222</v>
      </c>
      <c r="F28" s="35">
        <v>90</v>
      </c>
      <c r="G28" s="35">
        <v>45</v>
      </c>
      <c r="H28" s="35">
        <v>363</v>
      </c>
      <c r="I28" s="35">
        <v>0</v>
      </c>
      <c r="J28" s="203">
        <v>12</v>
      </c>
      <c r="K28" s="35">
        <v>2254</v>
      </c>
    </row>
    <row r="29" spans="1:11" ht="30" customHeight="1">
      <c r="A29" s="196" t="s">
        <v>31</v>
      </c>
      <c r="B29" s="132">
        <v>513</v>
      </c>
      <c r="C29" s="132">
        <v>116</v>
      </c>
      <c r="D29" s="132">
        <v>431</v>
      </c>
      <c r="E29" s="132">
        <v>1069</v>
      </c>
      <c r="F29" s="132">
        <v>195</v>
      </c>
      <c r="G29" s="132">
        <v>277</v>
      </c>
      <c r="H29" s="132">
        <v>785</v>
      </c>
      <c r="I29" s="132">
        <v>55</v>
      </c>
      <c r="J29" s="202">
        <v>16</v>
      </c>
      <c r="K29" s="132">
        <v>7446</v>
      </c>
    </row>
    <row r="30" spans="1:11" ht="30" customHeight="1">
      <c r="A30" s="200" t="s">
        <v>32</v>
      </c>
      <c r="B30" s="35">
        <v>53</v>
      </c>
      <c r="C30" s="35">
        <v>14</v>
      </c>
      <c r="D30" s="35">
        <v>66</v>
      </c>
      <c r="E30" s="35">
        <v>230</v>
      </c>
      <c r="F30" s="35">
        <v>16</v>
      </c>
      <c r="G30" s="35">
        <v>28</v>
      </c>
      <c r="H30" s="35">
        <v>70</v>
      </c>
      <c r="I30" s="35">
        <v>7</v>
      </c>
      <c r="J30" s="203">
        <v>0</v>
      </c>
      <c r="K30" s="35">
        <v>1297</v>
      </c>
    </row>
    <row r="31" spans="1:11" ht="30" customHeight="1">
      <c r="A31" s="196" t="s">
        <v>33</v>
      </c>
      <c r="B31" s="132">
        <v>33</v>
      </c>
      <c r="C31" s="132">
        <v>12</v>
      </c>
      <c r="D31" s="132">
        <v>31</v>
      </c>
      <c r="E31" s="132">
        <v>101</v>
      </c>
      <c r="F31" s="132">
        <v>7</v>
      </c>
      <c r="G31" s="132">
        <v>11</v>
      </c>
      <c r="H31" s="132">
        <v>23</v>
      </c>
      <c r="I31" s="132">
        <v>6</v>
      </c>
      <c r="J31" s="202">
        <v>0</v>
      </c>
      <c r="K31" s="132">
        <v>519</v>
      </c>
    </row>
    <row r="32" spans="1:11" ht="30" customHeight="1">
      <c r="A32" s="200" t="s">
        <v>34</v>
      </c>
      <c r="B32" s="35">
        <v>73</v>
      </c>
      <c r="C32" s="35">
        <v>3</v>
      </c>
      <c r="D32" s="35">
        <v>33</v>
      </c>
      <c r="E32" s="35">
        <v>559</v>
      </c>
      <c r="F32" s="35">
        <v>16</v>
      </c>
      <c r="G32" s="35">
        <v>19</v>
      </c>
      <c r="H32" s="35">
        <v>53</v>
      </c>
      <c r="I32" s="35">
        <v>4</v>
      </c>
      <c r="J32" s="203">
        <v>0</v>
      </c>
      <c r="K32" s="35">
        <v>1276</v>
      </c>
    </row>
    <row r="33" spans="1:11" ht="30" customHeight="1">
      <c r="A33" s="196" t="s">
        <v>157</v>
      </c>
      <c r="B33" s="132">
        <v>11600</v>
      </c>
      <c r="C33" s="132">
        <v>3420</v>
      </c>
      <c r="D33" s="132">
        <v>7093</v>
      </c>
      <c r="E33" s="132">
        <v>21148</v>
      </c>
      <c r="F33" s="132">
        <v>4648</v>
      </c>
      <c r="G33" s="132">
        <v>3083</v>
      </c>
      <c r="H33" s="132">
        <v>8101</v>
      </c>
      <c r="I33" s="132">
        <v>989</v>
      </c>
      <c r="J33" s="202">
        <v>439</v>
      </c>
      <c r="K33" s="132">
        <v>141193</v>
      </c>
    </row>
    <row r="34" spans="1:11" ht="30" customHeight="1">
      <c r="A34" s="200" t="s">
        <v>158</v>
      </c>
      <c r="B34" s="35">
        <v>2422</v>
      </c>
      <c r="C34" s="35">
        <v>742</v>
      </c>
      <c r="D34" s="35">
        <v>1791</v>
      </c>
      <c r="E34" s="35">
        <v>4645</v>
      </c>
      <c r="F34" s="35">
        <v>1055</v>
      </c>
      <c r="G34" s="35">
        <v>1017</v>
      </c>
      <c r="H34" s="35">
        <v>1927</v>
      </c>
      <c r="I34" s="35">
        <v>188</v>
      </c>
      <c r="J34" s="203">
        <v>106</v>
      </c>
      <c r="K34" s="35">
        <v>32723</v>
      </c>
    </row>
    <row r="35" spans="1:11" ht="30" customHeight="1">
      <c r="A35" s="196" t="s">
        <v>159</v>
      </c>
      <c r="B35" s="132">
        <v>162</v>
      </c>
      <c r="C35" s="132">
        <v>27</v>
      </c>
      <c r="D35" s="132">
        <v>26</v>
      </c>
      <c r="E35" s="132">
        <v>186</v>
      </c>
      <c r="F35" s="132">
        <v>5</v>
      </c>
      <c r="G35" s="132">
        <v>129</v>
      </c>
      <c r="H35" s="132">
        <v>47</v>
      </c>
      <c r="I35" s="132">
        <v>13</v>
      </c>
      <c r="J35" s="202">
        <v>0</v>
      </c>
      <c r="K35" s="132">
        <v>1708</v>
      </c>
    </row>
    <row r="36" spans="1:11" ht="30" customHeight="1">
      <c r="A36" s="110" t="s">
        <v>160</v>
      </c>
      <c r="B36" s="109">
        <v>11344</v>
      </c>
      <c r="C36" s="109">
        <v>4110</v>
      </c>
      <c r="D36" s="109">
        <v>8879</v>
      </c>
      <c r="E36" s="109">
        <v>20963</v>
      </c>
      <c r="F36" s="109">
        <v>4675</v>
      </c>
      <c r="G36" s="109">
        <v>2941</v>
      </c>
      <c r="H36" s="109">
        <v>9493</v>
      </c>
      <c r="I36" s="109">
        <v>1071</v>
      </c>
      <c r="J36" s="127">
        <v>553</v>
      </c>
      <c r="K36" s="109">
        <v>150756</v>
      </c>
    </row>
    <row r="37" spans="1:11" ht="30" customHeight="1">
      <c r="A37" s="200" t="s">
        <v>35</v>
      </c>
      <c r="B37" s="35">
        <v>844</v>
      </c>
      <c r="C37" s="35">
        <v>125</v>
      </c>
      <c r="D37" s="35">
        <v>558</v>
      </c>
      <c r="E37" s="35">
        <v>1153</v>
      </c>
      <c r="F37" s="35">
        <v>215</v>
      </c>
      <c r="G37" s="35">
        <v>186</v>
      </c>
      <c r="H37" s="35">
        <v>365</v>
      </c>
      <c r="I37" s="35">
        <v>105</v>
      </c>
      <c r="J37" s="203">
        <v>24</v>
      </c>
      <c r="K37" s="35">
        <v>8552</v>
      </c>
    </row>
    <row r="38" spans="1:11" ht="30" customHeight="1">
      <c r="A38" s="196" t="s">
        <v>36</v>
      </c>
      <c r="B38" s="132">
        <v>114</v>
      </c>
      <c r="C38" s="132">
        <v>33</v>
      </c>
      <c r="D38" s="132">
        <v>121</v>
      </c>
      <c r="E38" s="132">
        <v>324</v>
      </c>
      <c r="F38" s="132">
        <v>37</v>
      </c>
      <c r="G38" s="132">
        <v>45</v>
      </c>
      <c r="H38" s="132">
        <v>158</v>
      </c>
      <c r="I38" s="132">
        <v>10</v>
      </c>
      <c r="J38" s="202">
        <v>2</v>
      </c>
      <c r="K38" s="132">
        <v>2407</v>
      </c>
    </row>
    <row r="39" spans="1:11" ht="30" customHeight="1">
      <c r="A39" s="200" t="s">
        <v>37</v>
      </c>
      <c r="B39" s="35">
        <v>1276</v>
      </c>
      <c r="C39" s="35">
        <v>711</v>
      </c>
      <c r="D39" s="35">
        <v>1427</v>
      </c>
      <c r="E39" s="35">
        <v>3879</v>
      </c>
      <c r="F39" s="35">
        <v>520</v>
      </c>
      <c r="G39" s="35">
        <v>381</v>
      </c>
      <c r="H39" s="35">
        <v>2260</v>
      </c>
      <c r="I39" s="35">
        <v>31</v>
      </c>
      <c r="J39" s="203">
        <v>86</v>
      </c>
      <c r="K39" s="35">
        <v>24890</v>
      </c>
    </row>
    <row r="40" spans="1:11" ht="30" customHeight="1">
      <c r="A40" s="196" t="s">
        <v>38</v>
      </c>
      <c r="B40" s="132">
        <v>4462</v>
      </c>
      <c r="C40" s="132">
        <v>1138</v>
      </c>
      <c r="D40" s="132">
        <v>2941</v>
      </c>
      <c r="E40" s="132">
        <v>7528</v>
      </c>
      <c r="F40" s="132">
        <v>1794</v>
      </c>
      <c r="G40" s="132">
        <v>1136</v>
      </c>
      <c r="H40" s="132">
        <v>3395</v>
      </c>
      <c r="I40" s="132">
        <v>397</v>
      </c>
      <c r="J40" s="202">
        <v>191</v>
      </c>
      <c r="K40" s="132">
        <v>52233</v>
      </c>
    </row>
    <row r="41" spans="1:11" ht="30" customHeight="1">
      <c r="A41" s="200" t="s">
        <v>161</v>
      </c>
      <c r="B41" s="35">
        <v>4648</v>
      </c>
      <c r="C41" s="35">
        <v>2103</v>
      </c>
      <c r="D41" s="35">
        <v>3832</v>
      </c>
      <c r="E41" s="35">
        <v>8079</v>
      </c>
      <c r="F41" s="35">
        <v>2109</v>
      </c>
      <c r="G41" s="35">
        <v>1193</v>
      </c>
      <c r="H41" s="35">
        <v>3315</v>
      </c>
      <c r="I41" s="35">
        <v>528</v>
      </c>
      <c r="J41" s="203">
        <v>250</v>
      </c>
      <c r="K41" s="35">
        <v>62674</v>
      </c>
    </row>
    <row r="42" spans="1:11" ht="30" customHeight="1">
      <c r="A42" s="113" t="s">
        <v>162</v>
      </c>
      <c r="B42" s="113"/>
      <c r="C42" s="114"/>
      <c r="D42" s="114"/>
      <c r="E42" s="114"/>
      <c r="F42" s="115"/>
      <c r="G42" s="115"/>
      <c r="H42" s="115"/>
      <c r="I42" s="25"/>
      <c r="J42" s="25"/>
      <c r="K42" s="25"/>
    </row>
    <row r="43" spans="1:11" ht="30" customHeight="1">
      <c r="A43" s="311" t="s">
        <v>163</v>
      </c>
      <c r="B43" s="311"/>
      <c r="C43" s="311"/>
      <c r="D43" s="311"/>
      <c r="E43" s="311"/>
      <c r="F43" s="115"/>
      <c r="G43" s="115"/>
      <c r="H43" s="115"/>
      <c r="I43" s="25"/>
      <c r="J43" s="25"/>
      <c r="K43" s="25"/>
    </row>
  </sheetData>
  <mergeCells count="3">
    <mergeCell ref="A43:E43"/>
    <mergeCell ref="A3:J3"/>
    <mergeCell ref="A1:E1"/>
  </mergeCells>
  <pageMargins left="0.59055118110236227" right="0.35433070866141736" top="0.82677165354330717" bottom="0.39370078740157483" header="0" footer="0"/>
  <pageSetup paperSize="9" scale="55" fitToHeight="0" orientation="landscape" r:id="rId1"/>
  <headerFooter alignWithMargins="0">
    <oddHeader>&amp;L&amp;G</oddHeader>
    <oddFooter>&amp;Lhttp://www.mscbs.gob.es/estadEstudios/estadisticas/estHospiInternado/inforAnual/homeESCRI.htm</oddFooter>
  </headerFooter>
  <rowBreaks count="1" manualBreakCount="1">
    <brk id="2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37</vt:i4>
      </vt:variant>
    </vt:vector>
  </HeadingPairs>
  <TitlesOfParts>
    <vt:vector size="62" baseType="lpstr">
      <vt:lpstr>Índice de Tablas</vt:lpstr>
      <vt:lpstr>1.1</vt:lpstr>
      <vt:lpstr>2.1</vt:lpstr>
      <vt:lpstr>3.1</vt:lpstr>
      <vt:lpstr>3.2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Gráficos</vt:lpstr>
      <vt:lpstr>Grafico SNS</vt:lpstr>
      <vt:lpstr>'5.4'!_Toc519669468</vt:lpstr>
      <vt:lpstr>'1.1'!Área_de_impresión</vt:lpstr>
      <vt:lpstr>'2.1'!Área_de_impresión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'4.5'!Área_de_impresión</vt:lpstr>
      <vt:lpstr>'5.1'!Área_de_impresión</vt:lpstr>
      <vt:lpstr>'5.2'!Área_de_impresión</vt:lpstr>
      <vt:lpstr>'5.3'!Área_de_impresión</vt:lpstr>
      <vt:lpstr>'5.4'!Área_de_impresión</vt:lpstr>
      <vt:lpstr>'6.1'!Área_de_impresión</vt:lpstr>
      <vt:lpstr>'6.2'!Área_de_impresión</vt:lpstr>
      <vt:lpstr>'6.3'!Área_de_impresión</vt:lpstr>
      <vt:lpstr>'6.4'!Área_de_impresión</vt:lpstr>
      <vt:lpstr>'6.5'!Área_de_impresión</vt:lpstr>
      <vt:lpstr>'7.1'!Área_de_impresión</vt:lpstr>
      <vt:lpstr>'7.2'!Área_de_impresión</vt:lpstr>
      <vt:lpstr>'Grafico SNS'!Área_de_impresión</vt:lpstr>
      <vt:lpstr>Gráficos!Área_de_impresión</vt:lpstr>
      <vt:lpstr>'Índice de Tablas'!Área_de_impresión</vt:lpstr>
      <vt:lpstr>'2.1'!Títulos_a_imprimir</vt:lpstr>
      <vt:lpstr>'3.1'!Títulos_a_imprimir</vt:lpstr>
      <vt:lpstr>'3.2'!Títulos_a_imprimir</vt:lpstr>
      <vt:lpstr>'4.2'!Títulos_a_imprimir</vt:lpstr>
      <vt:lpstr>'4.3'!Títulos_a_imprimir</vt:lpstr>
      <vt:lpstr>'4.4'!Títulos_a_imprimir</vt:lpstr>
      <vt:lpstr>'4.5'!Títulos_a_imprimir</vt:lpstr>
      <vt:lpstr>'5.1'!Títulos_a_imprimir</vt:lpstr>
      <vt:lpstr>'5.4'!Títulos_a_imprimir</vt:lpstr>
      <vt:lpstr>'6.1'!Títulos_a_imprimir</vt:lpstr>
      <vt:lpstr>'7.1'!Títulos_a_imprimir</vt:lpstr>
      <vt:lpstr>'Grafico SNS'!Títulos_a_imprimir</vt:lpstr>
      <vt:lpstr>Gráficos!Títulos_a_imprimir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Pancorbo. Dolores</dc:creator>
  <cp:lastModifiedBy>Nieves Calcerrada Díaz-Santos</cp:lastModifiedBy>
  <cp:lastPrinted>2022-08-10T11:54:28Z</cp:lastPrinted>
  <dcterms:created xsi:type="dcterms:W3CDTF">2013-05-28T11:28:08Z</dcterms:created>
  <dcterms:modified xsi:type="dcterms:W3CDTF">2022-10-26T12:03:59Z</dcterms:modified>
</cp:coreProperties>
</file>