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2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Ex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1 PUBLICACION SIAE ANUAL\SIAE 2022_PUBLICACIÓN\Para Publicar\"/>
    </mc:Choice>
  </mc:AlternateContent>
  <xr:revisionPtr revIDLastSave="0" documentId="13_ncr:1_{50A77490-DD00-45DB-A361-3C1E9371DE17}" xr6:coauthVersionLast="47" xr6:coauthVersionMax="47" xr10:uidLastSave="{00000000-0000-0000-0000-000000000000}"/>
  <bookViews>
    <workbookView xWindow="57480" yWindow="1215" windowWidth="20730" windowHeight="11160" tabRatio="864" xr2:uid="{00000000-000D-0000-FFFF-FFFF00000000}"/>
  </bookViews>
  <sheets>
    <sheet name="Índice de Tablas" sheetId="35" r:id="rId1"/>
    <sheet name="1.1" sheetId="1" r:id="rId2"/>
    <sheet name="2.1" sheetId="2" r:id="rId3"/>
    <sheet name="3.1" sheetId="3" r:id="rId4"/>
    <sheet name="3.2" sheetId="4" r:id="rId5"/>
    <sheet name="4.1" sheetId="7" r:id="rId6"/>
    <sheet name="4.2" sheetId="8" r:id="rId7"/>
    <sheet name="4.3" sheetId="10" r:id="rId8"/>
    <sheet name="4.4" sheetId="12" r:id="rId9"/>
    <sheet name="4.5" sheetId="37" r:id="rId10"/>
    <sheet name="5.1" sheetId="17" r:id="rId11"/>
    <sheet name="5.2" sheetId="19" r:id="rId12"/>
    <sheet name="5.3" sheetId="20" r:id="rId13"/>
    <sheet name="5.4" sheetId="38" r:id="rId14"/>
    <sheet name="6.1" sheetId="23" r:id="rId15"/>
    <sheet name="6.2" sheetId="26" r:id="rId16"/>
    <sheet name="6.3" sheetId="27" r:id="rId17"/>
    <sheet name="6.4" sheetId="28" r:id="rId18"/>
    <sheet name="6.5" sheetId="29" r:id="rId19"/>
    <sheet name="6.6" sheetId="39" r:id="rId20"/>
    <sheet name="7.1" sheetId="30" r:id="rId21"/>
    <sheet name="7.2" sheetId="40" r:id="rId22"/>
    <sheet name="7.3" sheetId="42" r:id="rId23"/>
    <sheet name=" Gráficos SNS" sheetId="36" state="hidden" r:id="rId24"/>
    <sheet name="Graficos Privados" sheetId="41" state="hidden" r:id="rId25"/>
  </sheets>
  <externalReferences>
    <externalReference r:id="rId26"/>
  </externalReferences>
  <definedNames>
    <definedName name="_Toc519669468" localSheetId="13">'5.4'!$A$3</definedName>
    <definedName name="_xlchart.v1.0" hidden="1">'[1]Gráficos Publicos'!$A$137:$A$154</definedName>
    <definedName name="_xlchart.v1.1" hidden="1">'[1]Gráficos Publicos'!$B$137:$B$154</definedName>
    <definedName name="_xlchart.v1.2" hidden="1">'[1]Gráficos Publicos'!$A$137:$A$154</definedName>
    <definedName name="_xlchart.v1.3" hidden="1">'[1]Gráficos Publicos'!$B$137:$B$154</definedName>
    <definedName name="_xlnm.Print_Area" localSheetId="23">' Gráficos SNS'!#REF!</definedName>
    <definedName name="_xlnm.Print_Area" localSheetId="1">'1.1'!$A$1:$F$24</definedName>
    <definedName name="_xlnm.Print_Area" localSheetId="2">'2.1'!$A$1:$K$26</definedName>
    <definedName name="_xlnm.Print_Area" localSheetId="3">'3.1'!$A$1:$Q$4,'3.1'!#REF!</definedName>
    <definedName name="_xlnm.Print_Area" localSheetId="4">'3.2'!$A$1:$T$70</definedName>
    <definedName name="_xlnm.Print_Area" localSheetId="5">'4.1'!$A$1:$H$25</definedName>
    <definedName name="_xlnm.Print_Area" localSheetId="6">'4.2'!$A$1:$T$40</definedName>
    <definedName name="_xlnm.Print_Area" localSheetId="7">'4.3'!$A$1:$T$40</definedName>
    <definedName name="_xlnm.Print_Area" localSheetId="8">'4.4'!$A$1:$T$25</definedName>
    <definedName name="_xlnm.Print_Area" localSheetId="9">'4.5'!$A$1:$T$31</definedName>
    <definedName name="_xlnm.Print_Area" localSheetId="10">'5.1'!$A$1:$U$25</definedName>
    <definedName name="_xlnm.Print_Area" localSheetId="11">'5.2'!$A$1:$I$25</definedName>
    <definedName name="_xlnm.Print_Area" localSheetId="12">'5.3'!$A$1:$I$25</definedName>
    <definedName name="_xlnm.Print_Area" localSheetId="13">'5.4'!$A$1:$U$38</definedName>
    <definedName name="_xlnm.Print_Area" localSheetId="14">'6.1'!$A$1:$T$42</definedName>
    <definedName name="_xlnm.Print_Area" localSheetId="15">'6.2'!$A$1:$J$26</definedName>
    <definedName name="_xlnm.Print_Area" localSheetId="16">'6.3'!$A$1:$H$24</definedName>
    <definedName name="_xlnm.Print_Area" localSheetId="17">'6.4'!$A$1:$F$25</definedName>
    <definedName name="_xlnm.Print_Area" localSheetId="18">'6.5'!$A$1:$E$25</definedName>
    <definedName name="_xlnm.Print_Area" localSheetId="19">'6.6'!$A$1:$T$22</definedName>
    <definedName name="_xlnm.Print_Area" localSheetId="20">'7.1'!$A$1:$O$26</definedName>
    <definedName name="_xlnm.Print_Area" localSheetId="21">'7.2'!$A$1:$F$24</definedName>
    <definedName name="_xlnm.Print_Area" localSheetId="22">'7.3'!$A$1:$F$24</definedName>
    <definedName name="_xlnm.Print_Area" localSheetId="24">'Graficos Privados'!#REF!</definedName>
    <definedName name="_xlnm.Print_Area" localSheetId="0">'Índice de Tablas'!$A$1:$E$31</definedName>
    <definedName name="_xlnm.Print_Titles" localSheetId="23">' Gráficos SNS'!#REF!</definedName>
    <definedName name="_xlnm.Print_Titles" localSheetId="2">'2.1'!$A:$A</definedName>
    <definedName name="_xlnm.Print_Titles" localSheetId="3">'3.1'!$A:$A</definedName>
    <definedName name="_xlnm.Print_Titles" localSheetId="4">'3.2'!$A:$A,'3.2'!$1:$6</definedName>
    <definedName name="_xlnm.Print_Titles" localSheetId="6">'4.2'!$A:$A,'4.2'!$1:$4</definedName>
    <definedName name="_xlnm.Print_Titles" localSheetId="7">'4.3'!$A:$A,'4.3'!$1:$4</definedName>
    <definedName name="_xlnm.Print_Titles" localSheetId="8">'4.4'!$A:$A,'4.4'!$1:$3</definedName>
    <definedName name="_xlnm.Print_Titles" localSheetId="9">'4.5'!$A:$A,'4.5'!$1:$4</definedName>
    <definedName name="_xlnm.Print_Titles" localSheetId="10">'5.1'!$A:$A,'5.1'!$1:$4</definedName>
    <definedName name="_xlnm.Print_Titles" localSheetId="13">'5.4'!$A:$A,'5.4'!$1:$4</definedName>
    <definedName name="_xlnm.Print_Titles" localSheetId="14">'6.1'!$A:$A,'6.1'!$1:$4</definedName>
    <definedName name="_xlnm.Print_Titles" localSheetId="20">'7.1'!$A:$A,'7.1'!$1:$4</definedName>
    <definedName name="_xlnm.Print_Titles" localSheetId="24">'Graficos Privados'!#REF!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41" l="1"/>
  <c r="I20" i="41"/>
  <c r="I14" i="41"/>
  <c r="I12" i="41"/>
  <c r="I10" i="41"/>
  <c r="I8" i="41"/>
  <c r="I22" i="36"/>
  <c r="I10" i="36"/>
  <c r="K22" i="41"/>
  <c r="J22" i="41"/>
  <c r="M22" i="36"/>
  <c r="J22" i="36"/>
  <c r="M20" i="41"/>
  <c r="L20" i="41"/>
  <c r="J20" i="41"/>
  <c r="L18" i="36"/>
  <c r="K18" i="36"/>
  <c r="J16" i="41"/>
  <c r="J15" i="36"/>
  <c r="M14" i="41"/>
  <c r="J14" i="41"/>
  <c r="K13" i="41"/>
  <c r="L13" i="36"/>
  <c r="K13" i="36"/>
  <c r="L12" i="36"/>
  <c r="J12" i="36"/>
  <c r="M11" i="36"/>
  <c r="J10" i="41"/>
  <c r="M10" i="36"/>
  <c r="J10" i="36"/>
  <c r="K9" i="36"/>
  <c r="J9" i="36"/>
  <c r="M8" i="41"/>
  <c r="L8" i="41"/>
  <c r="J8" i="41"/>
  <c r="L6" i="36"/>
  <c r="J6" i="36"/>
  <c r="J4" i="41"/>
  <c r="H22" i="36"/>
  <c r="H21" i="36"/>
  <c r="M21" i="36"/>
  <c r="L21" i="36"/>
  <c r="M20" i="36"/>
  <c r="K20" i="36"/>
  <c r="J20" i="36"/>
  <c r="I20" i="36"/>
  <c r="H20" i="36"/>
  <c r="M19" i="36"/>
  <c r="L19" i="36"/>
  <c r="K19" i="36"/>
  <c r="J19" i="36"/>
  <c r="I19" i="36"/>
  <c r="H19" i="36"/>
  <c r="M18" i="36"/>
  <c r="I18" i="36"/>
  <c r="H18" i="36"/>
  <c r="M17" i="36"/>
  <c r="L17" i="36"/>
  <c r="K17" i="36"/>
  <c r="J17" i="36"/>
  <c r="I17" i="36"/>
  <c r="H17" i="36"/>
  <c r="M16" i="36"/>
  <c r="L16" i="36"/>
  <c r="K16" i="36"/>
  <c r="J16" i="36"/>
  <c r="I16" i="36"/>
  <c r="H16" i="36"/>
  <c r="M15" i="36"/>
  <c r="I15" i="36"/>
  <c r="H15" i="36"/>
  <c r="M14" i="36"/>
  <c r="L14" i="36"/>
  <c r="K14" i="36"/>
  <c r="J14" i="36"/>
  <c r="H14" i="36"/>
  <c r="J13" i="36"/>
  <c r="I13" i="36"/>
  <c r="H13" i="36"/>
  <c r="M12" i="36"/>
  <c r="H12" i="36"/>
  <c r="L11" i="36"/>
  <c r="K11" i="36"/>
  <c r="J11" i="36"/>
  <c r="I11" i="36"/>
  <c r="H11" i="36"/>
  <c r="H10" i="36"/>
  <c r="M9" i="36"/>
  <c r="L9" i="36"/>
  <c r="I9" i="36"/>
  <c r="H9" i="36"/>
  <c r="M8" i="36"/>
  <c r="K8" i="36"/>
  <c r="J8" i="36"/>
  <c r="I8" i="36"/>
  <c r="H8" i="36"/>
  <c r="M7" i="36"/>
  <c r="L7" i="36"/>
  <c r="K7" i="36"/>
  <c r="J7" i="36"/>
  <c r="I7" i="36"/>
  <c r="H7" i="36"/>
  <c r="M6" i="36"/>
  <c r="I6" i="36"/>
  <c r="H6" i="36"/>
  <c r="M5" i="36"/>
  <c r="L5" i="36"/>
  <c r="K5" i="36"/>
  <c r="J5" i="36"/>
  <c r="I5" i="36"/>
  <c r="H5" i="36"/>
  <c r="M4" i="36"/>
  <c r="L4" i="36"/>
  <c r="K4" i="36"/>
  <c r="J4" i="36"/>
  <c r="I4" i="36"/>
  <c r="H4" i="36"/>
  <c r="M22" i="41"/>
  <c r="H22" i="41"/>
  <c r="H21" i="41"/>
  <c r="M21" i="41"/>
  <c r="L21" i="41"/>
  <c r="K21" i="41"/>
  <c r="J21" i="41"/>
  <c r="I21" i="41"/>
  <c r="H20" i="41"/>
  <c r="M19" i="41"/>
  <c r="L19" i="41"/>
  <c r="I19" i="41"/>
  <c r="H19" i="41"/>
  <c r="M18" i="41"/>
  <c r="L18" i="41"/>
  <c r="K18" i="41"/>
  <c r="J18" i="41"/>
  <c r="I18" i="41"/>
  <c r="H18" i="41"/>
  <c r="M17" i="41"/>
  <c r="L17" i="41"/>
  <c r="K17" i="41"/>
  <c r="J17" i="41"/>
  <c r="I17" i="41"/>
  <c r="H17" i="41"/>
  <c r="M16" i="41"/>
  <c r="I16" i="41"/>
  <c r="H16" i="41"/>
  <c r="M15" i="41"/>
  <c r="L15" i="41"/>
  <c r="K15" i="41"/>
  <c r="J15" i="41"/>
  <c r="I15" i="41"/>
  <c r="H15" i="41"/>
  <c r="H14" i="41"/>
  <c r="M13" i="41"/>
  <c r="L13" i="41"/>
  <c r="H13" i="41"/>
  <c r="M12" i="41"/>
  <c r="L12" i="41"/>
  <c r="K12" i="41"/>
  <c r="J12" i="41"/>
  <c r="H12" i="41"/>
  <c r="M11" i="41"/>
  <c r="L11" i="41"/>
  <c r="K11" i="41"/>
  <c r="J11" i="41"/>
  <c r="I11" i="41"/>
  <c r="H11" i="41"/>
  <c r="M10" i="41"/>
  <c r="H10" i="41"/>
  <c r="M9" i="41"/>
  <c r="L9" i="41"/>
  <c r="K9" i="41"/>
  <c r="J9" i="41"/>
  <c r="I9" i="41"/>
  <c r="H9" i="41"/>
  <c r="H8" i="41"/>
  <c r="M7" i="41"/>
  <c r="L7" i="41"/>
  <c r="I7" i="41"/>
  <c r="H7" i="41"/>
  <c r="M6" i="41"/>
  <c r="L6" i="41"/>
  <c r="K6" i="41"/>
  <c r="J6" i="41"/>
  <c r="I6" i="41"/>
  <c r="H6" i="41"/>
  <c r="M5" i="41"/>
  <c r="L5" i="41"/>
  <c r="K5" i="41"/>
  <c r="J5" i="41"/>
  <c r="I5" i="41"/>
  <c r="H5" i="41"/>
  <c r="M4" i="41"/>
  <c r="I4" i="41"/>
  <c r="H4" i="41"/>
  <c r="K6" i="36" l="1"/>
  <c r="K4" i="41"/>
  <c r="K8" i="41"/>
  <c r="K10" i="41"/>
  <c r="K14" i="41"/>
  <c r="K16" i="41"/>
  <c r="K20" i="41"/>
  <c r="L8" i="36"/>
  <c r="M13" i="36"/>
  <c r="K15" i="36"/>
  <c r="L20" i="36"/>
  <c r="K22" i="36"/>
  <c r="L4" i="41"/>
  <c r="L10" i="41"/>
  <c r="L14" i="41"/>
  <c r="L16" i="41"/>
  <c r="L22" i="41"/>
  <c r="K10" i="36"/>
  <c r="I12" i="36"/>
  <c r="L15" i="36"/>
  <c r="L22" i="36"/>
  <c r="J18" i="36"/>
  <c r="L10" i="36"/>
  <c r="K12" i="36"/>
  <c r="I14" i="36"/>
  <c r="I21" i="36"/>
  <c r="I13" i="41"/>
  <c r="J21" i="36"/>
  <c r="J7" i="41"/>
  <c r="J13" i="41"/>
  <c r="J19" i="41"/>
  <c r="K21" i="36"/>
  <c r="K7" i="41"/>
  <c r="K19" i="41"/>
</calcChain>
</file>

<file path=xl/sharedStrings.xml><?xml version="1.0" encoding="utf-8"?>
<sst xmlns="http://schemas.openxmlformats.org/spreadsheetml/2006/main" count="1285" uniqueCount="313">
  <si>
    <t>Públicos-SNS</t>
  </si>
  <si>
    <t>Privados</t>
  </si>
  <si>
    <t>TOTAL</t>
  </si>
  <si>
    <t>Público-SNS</t>
  </si>
  <si>
    <t>Nº</t>
  </si>
  <si>
    <t>% SNS</t>
  </si>
  <si>
    <t>Jornada Completa</t>
  </si>
  <si>
    <t>Jornada Parcial</t>
  </si>
  <si>
    <t>Anestesia y Reanimación</t>
  </si>
  <si>
    <t>Aparato digestivo</t>
  </si>
  <si>
    <t>Cardiología</t>
  </si>
  <si>
    <t>Medicina Intensiva</t>
  </si>
  <si>
    <t>Neurología</t>
  </si>
  <si>
    <t>Pediatría</t>
  </si>
  <si>
    <t>Psiquiatría</t>
  </si>
  <si>
    <t>Rehabilitación</t>
  </si>
  <si>
    <t>Oftalmología</t>
  </si>
  <si>
    <t>Urgencias</t>
  </si>
  <si>
    <t>Urología</t>
  </si>
  <si>
    <t>Matronas</t>
  </si>
  <si>
    <t>Camas en funcionamiento</t>
  </si>
  <si>
    <t>Aparato Digestivo</t>
  </si>
  <si>
    <t>Dermatología</t>
  </si>
  <si>
    <t>Cirugía General y Digestiva</t>
  </si>
  <si>
    <t>Preanestesia</t>
  </si>
  <si>
    <t>Intervenciones con Hospitalización</t>
  </si>
  <si>
    <t>CMA</t>
  </si>
  <si>
    <t>Total Partos</t>
  </si>
  <si>
    <t>Recién Nacidos Vivos</t>
  </si>
  <si>
    <t>Tasa de Natalidad</t>
  </si>
  <si>
    <t>Fallecimientos Maternales</t>
  </si>
  <si>
    <t>TOTAL DE URGENCIAS</t>
  </si>
  <si>
    <t>Total Compras y Gastos</t>
  </si>
  <si>
    <t>Gasto por habitante</t>
  </si>
  <si>
    <t>Hospitales</t>
  </si>
  <si>
    <t>Dotación</t>
  </si>
  <si>
    <t>Actividad Asistencial</t>
  </si>
  <si>
    <t xml:space="preserve">Consultas </t>
  </si>
  <si>
    <t>Actividad en otras Areas Asistenciales</t>
  </si>
  <si>
    <t>Indicadores de Gasto</t>
  </si>
  <si>
    <t>Enfermeros</t>
  </si>
  <si>
    <t>Partos por 1000 mujeres en edad fértil</t>
  </si>
  <si>
    <t>Personal Vinculado</t>
  </si>
  <si>
    <t>Fisioterapia</t>
  </si>
  <si>
    <t>Personal según tipo de vinculación definida por la situación de relación laboral con el centro (ver ficha técnica).</t>
  </si>
  <si>
    <t>Total Médicos</t>
  </si>
  <si>
    <t>Medicina interna</t>
  </si>
  <si>
    <t>Neumología</t>
  </si>
  <si>
    <t>Oncología</t>
  </si>
  <si>
    <t>Total especialidades médicas</t>
  </si>
  <si>
    <t>Total especialidades quirúrgicas</t>
  </si>
  <si>
    <t>Geriatría</t>
  </si>
  <si>
    <t>Endocrinología</t>
  </si>
  <si>
    <t>Traumatología</t>
  </si>
  <si>
    <t>Hospital de Día</t>
  </si>
  <si>
    <t>Total sesiones</t>
  </si>
  <si>
    <t xml:space="preserve"> por 1000 hab</t>
  </si>
  <si>
    <t>Total de visitas</t>
  </si>
  <si>
    <t>Logopedia</t>
  </si>
  <si>
    <t>Terapia ocupacional</t>
  </si>
  <si>
    <t>por 1000 hab</t>
  </si>
  <si>
    <t>Otros titulados superiores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</si>
  <si>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</si>
  <si>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</si>
  <si>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</si>
  <si>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</si>
  <si>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</si>
  <si>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</si>
  <si>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</si>
  <si>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</si>
  <si>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</si>
  <si>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</si>
  <si>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</si>
  <si>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</si>
  <si>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</t>
  </si>
  <si>
    <t>Región De Murcia</t>
  </si>
  <si>
    <t>C. Foral De Navarra</t>
  </si>
  <si>
    <t>País Vasco</t>
  </si>
  <si>
    <t>La Rioja</t>
  </si>
  <si>
    <t>Ceuta Y Melilla</t>
  </si>
  <si>
    <t>Camas Instaladas</t>
  </si>
  <si>
    <t>por 1.000 hab</t>
  </si>
  <si>
    <t xml:space="preserve">Quirófanos </t>
  </si>
  <si>
    <t>por 100.000 hab</t>
  </si>
  <si>
    <t xml:space="preserve"> MIR</t>
  </si>
  <si>
    <t xml:space="preserve"> EIR</t>
  </si>
  <si>
    <t>Personal por 1.000 hab</t>
  </si>
  <si>
    <t>Personal colaborador</t>
  </si>
  <si>
    <t>Técnicos Sanitarios Grado Superior (2)</t>
  </si>
  <si>
    <t>Total personal NO sanitario</t>
  </si>
  <si>
    <t>(1) Auxiliares de Enfermería y Farmacia</t>
  </si>
  <si>
    <t>(2) Técnicos de laborarorio, radiología, medicina nuclear etc</t>
  </si>
  <si>
    <t>Total de intervenciones</t>
  </si>
  <si>
    <t>% de ambulatorización</t>
  </si>
  <si>
    <t>% SNS-Públicos</t>
  </si>
  <si>
    <t>SNS-Públicos</t>
  </si>
  <si>
    <t>% Urgencias ingresadas</t>
  </si>
  <si>
    <t>Presión de urgencias</t>
  </si>
  <si>
    <t>Hospitalización a Domicilio</t>
  </si>
  <si>
    <t>Pacientes por 1000 Ingresos</t>
  </si>
  <si>
    <t>Radioterapia</t>
  </si>
  <si>
    <t>Gasto por estancia</t>
  </si>
  <si>
    <t xml:space="preserve">Gasto por cama </t>
  </si>
  <si>
    <t>ESPAÑA</t>
  </si>
  <si>
    <t>Urg. por 1000 hab</t>
  </si>
  <si>
    <t>CEUTA Y MELILLA</t>
  </si>
  <si>
    <t>Personal y Formación</t>
  </si>
  <si>
    <t>TABLA 3.1. DOTACIÓN EN FUNCIONAMIENTO. Año 2021</t>
  </si>
  <si>
    <t>Quirófanos Robotizados</t>
  </si>
  <si>
    <t>Salas de Electrofisiología Cardíaca</t>
  </si>
  <si>
    <t>Camas de Presión Variable</t>
  </si>
  <si>
    <t>URPAS</t>
  </si>
  <si>
    <t>Incubadoras</t>
  </si>
  <si>
    <t>Paritorios</t>
  </si>
  <si>
    <t>Telemáticas</t>
  </si>
  <si>
    <t>Neuronavegador</t>
  </si>
  <si>
    <t>Braquiterapia</t>
  </si>
  <si>
    <t>Gasto por alta</t>
  </si>
  <si>
    <t>Baleares</t>
  </si>
  <si>
    <t>Murcia</t>
  </si>
  <si>
    <t>Navarra</t>
  </si>
  <si>
    <t>ES-AN</t>
  </si>
  <si>
    <t>ES-AR</t>
  </si>
  <si>
    <t>ES-AS</t>
  </si>
  <si>
    <t>ES-IB</t>
  </si>
  <si>
    <t>ES-CN</t>
  </si>
  <si>
    <t>ES-CB</t>
  </si>
  <si>
    <t>ES-CL</t>
  </si>
  <si>
    <t>ES-CM</t>
  </si>
  <si>
    <t>ES-CT</t>
  </si>
  <si>
    <t>ES-VC</t>
  </si>
  <si>
    <t>ES-EX</t>
  </si>
  <si>
    <t>ES-GA</t>
  </si>
  <si>
    <t>ES-MD</t>
  </si>
  <si>
    <t>ES-MU</t>
  </si>
  <si>
    <t>ES-NC</t>
  </si>
  <si>
    <t>ES-PV</t>
  </si>
  <si>
    <t>ES-RI</t>
  </si>
  <si>
    <t>ES-CE y ML</t>
  </si>
  <si>
    <t>Total</t>
  </si>
  <si>
    <t>Puestos de Hospital de día</t>
  </si>
  <si>
    <t>Salas de Rx</t>
  </si>
  <si>
    <t>por 100.000 hab..</t>
  </si>
  <si>
    <t>Salas de hemodinámica</t>
  </si>
  <si>
    <t>Acelerador lineal</t>
  </si>
  <si>
    <t>Equipos de braquiterapia</t>
  </si>
  <si>
    <t>Equipos de Protonterapia</t>
  </si>
  <si>
    <t>por 100.000 hab.</t>
  </si>
  <si>
    <t>Angiógrafos Digitales</t>
  </si>
  <si>
    <t>Densiómetros</t>
  </si>
  <si>
    <t>Equipos de Hemodiálisis</t>
  </si>
  <si>
    <t>TAC</t>
  </si>
  <si>
    <t>PET</t>
  </si>
  <si>
    <t>RNM</t>
  </si>
  <si>
    <t>Gammacámara</t>
  </si>
  <si>
    <t>Litotriptor</t>
  </si>
  <si>
    <t>Mamógrafos</t>
  </si>
  <si>
    <t>SPECT</t>
  </si>
  <si>
    <t xml:space="preserve">  Anestesia y Reanimación</t>
  </si>
  <si>
    <t xml:space="preserve">  Aparato digestivo</t>
  </si>
  <si>
    <t xml:space="preserve">  Cardiología</t>
  </si>
  <si>
    <t xml:space="preserve">  Endocrinología</t>
  </si>
  <si>
    <t xml:space="preserve">  Geriatría</t>
  </si>
  <si>
    <t xml:space="preserve">  Medicina interna</t>
  </si>
  <si>
    <t xml:space="preserve">  Neumología</t>
  </si>
  <si>
    <t xml:space="preserve">  Oncología</t>
  </si>
  <si>
    <t xml:space="preserve">  Medicina Intensiva</t>
  </si>
  <si>
    <t xml:space="preserve">  Neurología</t>
  </si>
  <si>
    <t xml:space="preserve">  Pediatría</t>
  </si>
  <si>
    <t xml:space="preserve">  Psiquiatría</t>
  </si>
  <si>
    <t xml:space="preserve">  Rehabilitación</t>
  </si>
  <si>
    <t xml:space="preserve">  Resto de Médicas y Ser. Centrales</t>
  </si>
  <si>
    <t xml:space="preserve">  Angiología y Cirugía Vascular</t>
  </si>
  <si>
    <t xml:space="preserve">  Cirugía Cardiaca</t>
  </si>
  <si>
    <t xml:space="preserve">  Cirugía General y Aparato Digestivo</t>
  </si>
  <si>
    <t xml:space="preserve">  Cirugía Oral Y Maxilofacial</t>
  </si>
  <si>
    <t xml:space="preserve">  Cirugía Ortopédica y Traumatología</t>
  </si>
  <si>
    <t xml:space="preserve">  Cirugía Pediatrica</t>
  </si>
  <si>
    <t xml:space="preserve">  Cirugía Plástica Estética y Reparadora</t>
  </si>
  <si>
    <t xml:space="preserve">  Cirugía Torácica</t>
  </si>
  <si>
    <t xml:space="preserve">  Dermatología Médico Quirúrgica</t>
  </si>
  <si>
    <t xml:space="preserve">  Neurocirugía</t>
  </si>
  <si>
    <t xml:space="preserve">  Obstetricia y Ginecología</t>
  </si>
  <si>
    <t xml:space="preserve">  Oftalmología</t>
  </si>
  <si>
    <t xml:space="preserve">  ORL</t>
  </si>
  <si>
    <t xml:space="preserve">  Urgencias</t>
  </si>
  <si>
    <t xml:space="preserve">  Urología</t>
  </si>
  <si>
    <t>Farmaceuticos</t>
  </si>
  <si>
    <t xml:space="preserve">Cardiología </t>
  </si>
  <si>
    <t xml:space="preserve"> Resto de Médicas y Ser. Centrales</t>
  </si>
  <si>
    <t>Total especialidades Médicas</t>
  </si>
  <si>
    <t xml:space="preserve"> Angiología y Cirugía Vascular</t>
  </si>
  <si>
    <t xml:space="preserve"> Cirugía Cardiaca</t>
  </si>
  <si>
    <t xml:space="preserve"> Cirugía General y Aparato Digestivo</t>
  </si>
  <si>
    <t xml:space="preserve"> Cirugía Oral Y Maxilofacial</t>
  </si>
  <si>
    <t xml:space="preserve"> Cirugía Ortopédica y Traumatología</t>
  </si>
  <si>
    <t xml:space="preserve"> Cirugía Pediatrica</t>
  </si>
  <si>
    <t xml:space="preserve"> Cirugía Plástica Estética y Reparadora</t>
  </si>
  <si>
    <t xml:space="preserve"> Cirugía Torácica</t>
  </si>
  <si>
    <t xml:space="preserve"> Dermatología Médico Quirúrgica</t>
  </si>
  <si>
    <t xml:space="preserve"> Neurocirugía</t>
  </si>
  <si>
    <t xml:space="preserve"> Obstetricia y Ginecología</t>
  </si>
  <si>
    <t xml:space="preserve"> Oftalmología</t>
  </si>
  <si>
    <t xml:space="preserve"> ORL</t>
  </si>
  <si>
    <t xml:space="preserve"> Urología</t>
  </si>
  <si>
    <t>Otro Personal SANITARIO</t>
  </si>
  <si>
    <t xml:space="preserve"> Matronas</t>
  </si>
  <si>
    <t xml:space="preserve"> Otros Enfermeros Especialistas</t>
  </si>
  <si>
    <t xml:space="preserve"> Fisioterapeútas</t>
  </si>
  <si>
    <t xml:space="preserve"> Terapeútas Ocupacionales</t>
  </si>
  <si>
    <t xml:space="preserve"> Logopedas</t>
  </si>
  <si>
    <t xml:space="preserve"> Otros Titulados  Medios Sanitarios</t>
  </si>
  <si>
    <t xml:space="preserve"> Técnicos Sanitarios Grado Medio (1)</t>
  </si>
  <si>
    <t xml:space="preserve"> Resto de Personal Sanitario No Facultativo</t>
  </si>
  <si>
    <t xml:space="preserve"> Dirección y Gestión</t>
  </si>
  <si>
    <t xml:space="preserve"> Trabajadores Sociales</t>
  </si>
  <si>
    <t xml:space="preserve"> Personal de Oficio</t>
  </si>
  <si>
    <t xml:space="preserve"> Administrativos</t>
  </si>
  <si>
    <t xml:space="preserve"> Otro personal NO Sanitario</t>
  </si>
  <si>
    <t>Médicos</t>
  </si>
  <si>
    <t xml:space="preserve">  Por 1000 hab.</t>
  </si>
  <si>
    <t xml:space="preserve">  Por 100 camas</t>
  </si>
  <si>
    <t xml:space="preserve">  % SNS</t>
  </si>
  <si>
    <t>Aux de enfermeria</t>
  </si>
  <si>
    <t xml:space="preserve">  por 1000 mujeres en edad fértil</t>
  </si>
  <si>
    <t>Médicos residentes. MIR</t>
  </si>
  <si>
    <t xml:space="preserve">  Índice MIR / Médicos </t>
  </si>
  <si>
    <t>Personal NO sanitario</t>
  </si>
  <si>
    <t>Ingresos</t>
  </si>
  <si>
    <t>por 1000 hab.</t>
  </si>
  <si>
    <t>Altas</t>
  </si>
  <si>
    <t>Estancias</t>
  </si>
  <si>
    <t>Consultas totales</t>
  </si>
  <si>
    <t>Actos quirúrgicos</t>
  </si>
  <si>
    <t xml:space="preserve">Estancia Media </t>
  </si>
  <si>
    <t xml:space="preserve">Índice de Ocupación </t>
  </si>
  <si>
    <t>Índice de Rotación</t>
  </si>
  <si>
    <t>Mortalidad Intrahospitalaria</t>
  </si>
  <si>
    <t>Asturias, Principado</t>
  </si>
  <si>
    <t>Balears, Illes</t>
  </si>
  <si>
    <t>Castilla y León</t>
  </si>
  <si>
    <t>Castilla - La Mancha</t>
  </si>
  <si>
    <t>Comunitat Valenciana</t>
  </si>
  <si>
    <t>Madrid, Comunidad de</t>
  </si>
  <si>
    <t>Murcia, Región de</t>
  </si>
  <si>
    <t>Navarra, C. Foral de</t>
  </si>
  <si>
    <t>Rioja, La</t>
  </si>
  <si>
    <t>Ceuta y Melilla</t>
  </si>
  <si>
    <t>Resto Especialidades Médicas</t>
  </si>
  <si>
    <t>Ginecología</t>
  </si>
  <si>
    <t>Ornitología</t>
  </si>
  <si>
    <t>Resto Especialidades Quirúrgicas</t>
  </si>
  <si>
    <t>Otras consultas</t>
  </si>
  <si>
    <t xml:space="preserve">Biopsias </t>
  </si>
  <si>
    <t xml:space="preserve">Necropsias </t>
  </si>
  <si>
    <t>Necropsias/Exitus</t>
  </si>
  <si>
    <t xml:space="preserve">Angiografía Digital </t>
  </si>
  <si>
    <t>por 10.000 hab.</t>
  </si>
  <si>
    <t xml:space="preserve">Densitometrías </t>
  </si>
  <si>
    <t>Gammagrafías</t>
  </si>
  <si>
    <t xml:space="preserve">Mamografías </t>
  </si>
  <si>
    <t xml:space="preserve">PET </t>
  </si>
  <si>
    <t>RM</t>
  </si>
  <si>
    <t xml:space="preserve">Rx Convencional </t>
  </si>
  <si>
    <t xml:space="preserve">SPECT </t>
  </si>
  <si>
    <t xml:space="preserve">TAC </t>
  </si>
  <si>
    <t>Tasa de Cesáreas</t>
  </si>
  <si>
    <t>Tot. Sesiones</t>
  </si>
  <si>
    <t>Protónterapia</t>
  </si>
  <si>
    <t>Hemodiálisis</t>
  </si>
  <si>
    <t>Diálisis peritoneal</t>
  </si>
  <si>
    <t>Consultas</t>
  </si>
  <si>
    <t xml:space="preserve">CMA </t>
  </si>
  <si>
    <t xml:space="preserve">Sesiones de HD </t>
  </si>
  <si>
    <t>Pacientes en HDom</t>
  </si>
  <si>
    <t xml:space="preserve"> Financiadas por el SNS</t>
  </si>
  <si>
    <t>Compras y Gastos en miles de €</t>
  </si>
  <si>
    <t xml:space="preserve">Gasto por alta </t>
  </si>
  <si>
    <t>GRÁFICOS</t>
  </si>
  <si>
    <t>Total Compras y Gastos en miles de €</t>
  </si>
  <si>
    <t>Gasto por Estancia</t>
  </si>
  <si>
    <t>Total Compras y Gastos 2</t>
  </si>
  <si>
    <t>%</t>
  </si>
  <si>
    <t>Gasto por habitante2</t>
  </si>
  <si>
    <t>Gasto por cama</t>
  </si>
  <si>
    <t>Gasto por alta 2</t>
  </si>
  <si>
    <t>Columna1</t>
  </si>
  <si>
    <t>TABLA 4.1. PERSONAL SEGÚN TIPO DE VINCULACIÓN. Año 2022</t>
  </si>
  <si>
    <t>ESTADÍSTICAS  DE HOSPITALES. TABLAS POR COMUNIDADES AUTÓNOMAS. Año 2022</t>
  </si>
  <si>
    <t>TABLA 7.1. FINANCIACIÓN DE ACTIVIDAD ASISTENCIAL. Año 2022</t>
  </si>
  <si>
    <t>TABLA 7.2. INDICADORES DE GASTO. Año 2022</t>
  </si>
  <si>
    <t>TABLA 1.1. HOSPITALES SEGÚN DEPENDENCIA. Año 2022</t>
  </si>
  <si>
    <t>TABLA 2.1. DOTACIÓN CAMAS SEGÚN DEPENDENCIA. Año 2022</t>
  </si>
  <si>
    <t>TABLA 3.1. DOTACIÓN EN FUNCIONAMIENTO. Año 2022</t>
  </si>
  <si>
    <t>TABLA 3.2. INDICADORES DOTACIÓN TECNOLÓGICA EN FUNCIONAMIENTO. Año 2022</t>
  </si>
  <si>
    <t>TABLA 4.2. MÉDICOS POR ESPECIALIDAD, FARMACÉUTICOS y OTROS TITULADOS SUPERIORES POR CCAA.  Año 2022</t>
  </si>
  <si>
    <t>TABLA 4.3. TASA POR 10.000 HAB. DE MÉDICOS POR ESPECIALIDAD, FARMACÉUTICOS Y OTROS TITULADOS SUPERIORES POR CCAA. Año 2022</t>
  </si>
  <si>
    <t>TABLA 4.4. RESTO DE PERSONAL SANITARIO Y NO SANITARIO. Año 2022</t>
  </si>
  <si>
    <t>TABLA 4.5. INDICADORES DE PERSONAL VINCULADO. Año 2022</t>
  </si>
  <si>
    <t>TABLA 5.1. DATOS E INDICADORES DE FRECUENTACIÓN. Año 2022</t>
  </si>
  <si>
    <t>TABLA 5.2. INDICADORES DE HOSPITALIZACIÓN SEGÚN DEPENDENCIA. Año 2022</t>
  </si>
  <si>
    <t>TABLA 5.3. INDICADORES EN HOSPITALES DE AGUDOS SEGÚN DEPENDENCIA. Año 2022</t>
  </si>
  <si>
    <t>TABLA 5.4. CONSULTAS TOTALES SEGÚN ÁREAS ASISTENCIALES. Año 2022</t>
  </si>
  <si>
    <t>TABLA 6.1. INDICADORES DE ACTIVIDAD DIAGNÓSTICA. Año 2022</t>
  </si>
  <si>
    <t>TABLA 6.2. INDICADORES DE ACTIVIDAD QUIRÚRGICA. Año 2022</t>
  </si>
  <si>
    <t>TABLA 6.3. INDICADORES DE ACTIVIDAD OBSTÉTRICA. Año 2022</t>
  </si>
  <si>
    <t>TABLA 6.4. INDICADORES DE ACTIVIDAD DE URGENCIAS. Año 2022</t>
  </si>
  <si>
    <t>TABLA 6.5. INDICADORES DE ACTIVIDAD DE HOSPITAL DE DÍA Y HOSPITALIZACIÓN A DOMICILIO. Año 2022</t>
  </si>
  <si>
    <t>TABLA 7.2. INDICADORES DE GASTO HOSPITALES SNS. Año 2022</t>
  </si>
  <si>
    <t>TABLA 6.6 ACTIVIDAD  Y TASA POR 1.000 hab. EN OTRAS ÁREAS ASISTENCIALES. Año 2022</t>
  </si>
  <si>
    <t xml:space="preserve"> TABLA 1.1. HOSPITALES SEGÚN DEPENDENCIA. Año 2022</t>
  </si>
  <si>
    <t>---</t>
  </si>
  <si>
    <t>TABLA 7.3. INDICADORES DE GASTO HOSPITALES PRIVADOS.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</si>
</sst>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%"/>
    <numFmt numFmtId="165" formatCode="#,##0.0"/>
    <numFmt numFmtId="166" formatCode="0.0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1"/>
      <color indexed="21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name val="Open Sans"/>
    </font>
    <font>
      <b/>
      <sz val="11"/>
      <name val="Open Sans"/>
    </font>
    <font>
      <sz val="8"/>
      <color rgb="FF546242"/>
      <name val="Open Sans"/>
    </font>
    <font>
      <b/>
      <sz val="10"/>
      <name val="Open Sans"/>
    </font>
    <font>
      <b/>
      <i/>
      <sz val="9"/>
      <color indexed="21"/>
      <name val="Open Sans"/>
    </font>
    <font>
      <b/>
      <sz val="8"/>
      <color rgb="FF546242"/>
      <name val="Open Sans"/>
    </font>
    <font>
      <sz val="11"/>
      <color rgb="FF800080"/>
      <name val="Open Sans"/>
    </font>
    <font>
      <sz val="11"/>
      <color theme="1"/>
      <name val="Open Sans"/>
    </font>
    <font>
      <b/>
      <sz val="11"/>
      <color theme="1"/>
      <name val="Open Sans"/>
    </font>
    <font>
      <sz val="10"/>
      <name val="Open Sans"/>
    </font>
    <font>
      <sz val="11"/>
      <color rgb="FF546242"/>
      <name val="Open Sans"/>
    </font>
    <font>
      <b/>
      <i/>
      <sz val="11"/>
      <name val="Open Sans"/>
    </font>
    <font>
      <sz val="10"/>
      <color rgb="FF546242"/>
      <name val="Open Sans"/>
    </font>
    <font>
      <sz val="9"/>
      <color rgb="FF546242"/>
      <name val="Open Sans"/>
    </font>
    <font>
      <sz val="8"/>
      <name val="Open Sans"/>
    </font>
    <font>
      <b/>
      <sz val="8"/>
      <color rgb="FFFF0000"/>
      <name val="Open Sans"/>
    </font>
    <font>
      <sz val="9"/>
      <color theme="1"/>
      <name val="Open Sans"/>
    </font>
    <font>
      <sz val="8"/>
      <color indexed="8"/>
      <name val="Open Sans"/>
    </font>
    <font>
      <b/>
      <sz val="9"/>
      <color rgb="FF546242"/>
      <name val="Open Sans"/>
    </font>
    <font>
      <sz val="9"/>
      <color indexed="8"/>
      <name val="Open Sans"/>
    </font>
    <font>
      <u/>
      <sz val="10"/>
      <color theme="10"/>
      <name val="Open Sans"/>
    </font>
    <font>
      <b/>
      <sz val="11"/>
      <color theme="4" tint="-0.499984740745262"/>
      <name val="Open Sans"/>
    </font>
    <font>
      <sz val="10"/>
      <name val="Arial"/>
      <family val="2"/>
    </font>
    <font>
      <sz val="9"/>
      <color rgb="FF113051"/>
      <name val="Open Sans"/>
      <family val="2"/>
    </font>
    <font>
      <sz val="9"/>
      <color rgb="FF114964"/>
      <name val="Open Sans"/>
      <family val="2"/>
    </font>
    <font>
      <sz val="9"/>
      <name val="Open Sans"/>
      <family val="2"/>
    </font>
    <font>
      <b/>
      <sz val="9"/>
      <color rgb="FF113051"/>
      <name val="Open Sans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b/>
      <sz val="9"/>
      <color rgb="FF114964"/>
      <name val="Open Sans"/>
      <family val="2"/>
    </font>
    <font>
      <b/>
      <sz val="9"/>
      <color rgb="FF114964"/>
      <name val="Open Sans"/>
    </font>
    <font>
      <sz val="9"/>
      <color theme="1"/>
      <name val="Calibri"/>
      <family val="2"/>
      <scheme val="minor"/>
    </font>
    <font>
      <sz val="11"/>
      <color theme="1"/>
      <name val="Open Sans"/>
      <family val="2"/>
    </font>
    <font>
      <sz val="8"/>
      <color rgb="FF546242"/>
      <name val="Verdana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Open Sans"/>
    </font>
    <font>
      <sz val="12"/>
      <color rgb="FF546242"/>
      <name val="Open Sans"/>
    </font>
    <font>
      <sz val="12"/>
      <name val="Arial"/>
      <family val="2"/>
    </font>
    <font>
      <sz val="12"/>
      <color rgb="FF000000"/>
      <name val="Open Sans"/>
    </font>
    <font>
      <b/>
      <sz val="12"/>
      <color rgb="FF113051"/>
      <name val="Open Sans"/>
    </font>
    <font>
      <b/>
      <sz val="12"/>
      <color rgb="FF114964"/>
      <name val="Open Sans"/>
    </font>
    <font>
      <b/>
      <sz val="12"/>
      <color rgb="FF000000"/>
      <name val="Open Sans"/>
    </font>
    <font>
      <sz val="11"/>
      <color rgb="FF114964"/>
      <name val="Open Sans"/>
      <family val="2"/>
    </font>
    <font>
      <b/>
      <sz val="11"/>
      <color theme="1"/>
      <name val="Open Sans"/>
      <family val="2"/>
    </font>
    <font>
      <sz val="11"/>
      <name val="Open Sans"/>
      <family val="2"/>
    </font>
    <font>
      <b/>
      <sz val="11"/>
      <name val="Open Sans"/>
      <family val="2"/>
    </font>
    <font>
      <sz val="11"/>
      <name val="Arial"/>
      <family val="2"/>
    </font>
    <font>
      <b/>
      <sz val="11"/>
      <color rgb="FF113051"/>
      <name val="Open Sans"/>
      <family val="2"/>
    </font>
    <font>
      <b/>
      <sz val="11"/>
      <color rgb="FF114964"/>
      <name val="Open Sans"/>
    </font>
    <font>
      <b/>
      <sz val="11"/>
      <color theme="8" tint="-0.499984740745262"/>
      <name val="Open Sans"/>
    </font>
    <font>
      <sz val="11"/>
      <color theme="8" tint="-0.499984740745262"/>
      <name val="Open Sans"/>
    </font>
    <font>
      <sz val="11"/>
      <color rgb="FF114964"/>
      <name val="Open Sans"/>
    </font>
    <font>
      <b/>
      <sz val="11"/>
      <color rgb="FF113051"/>
      <name val="Open Sans"/>
    </font>
    <font>
      <b/>
      <sz val="11"/>
      <color rgb="FF113051"/>
      <name val="Calibri"/>
      <family val="2"/>
      <scheme val="minor"/>
    </font>
    <font>
      <sz val="11"/>
      <color rgb="FF000000"/>
      <name val="Open Sans"/>
    </font>
    <font>
      <sz val="11"/>
      <color rgb="FF113051"/>
      <name val="Open Sans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9"/>
      </patternFill>
    </fill>
    <fill>
      <patternFill patternType="solid">
        <fgColor rgb="FF918485"/>
        <bgColor indexed="64"/>
      </patternFill>
    </fill>
    <fill>
      <patternFill patternType="solid">
        <fgColor rgb="FF91C6F7"/>
        <bgColor indexed="9"/>
      </patternFill>
    </fill>
    <fill>
      <patternFill patternType="solid">
        <fgColor rgb="FFC0D8F1"/>
        <bgColor rgb="FFC0D8F1"/>
      </patternFill>
    </fill>
    <fill>
      <patternFill patternType="solid">
        <fgColor theme="4" tint="0.59999389629810485"/>
        <bgColor rgb="FFC0D8F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rgb="FFC0D8F1"/>
      </patternFill>
    </fill>
    <fill>
      <patternFill patternType="solid">
        <fgColor theme="5" tint="0.59999389629810485"/>
        <bgColor rgb="FFC0D8F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8E2FB"/>
        <bgColor indexed="64"/>
      </patternFill>
    </fill>
    <fill>
      <patternFill patternType="solid">
        <fgColor rgb="FF9CE8E6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 style="thin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thin">
        <color indexed="21"/>
      </bottom>
      <diagonal/>
    </border>
    <border>
      <left/>
      <right style="dotted">
        <color indexed="21"/>
      </right>
      <top/>
      <bottom/>
      <diagonal/>
    </border>
    <border>
      <left/>
      <right/>
      <top style="dotted">
        <color indexed="21"/>
      </top>
      <bottom/>
      <diagonal/>
    </border>
    <border>
      <left/>
      <right style="dotted">
        <color indexed="21"/>
      </right>
      <top style="dotted">
        <color indexed="21"/>
      </top>
      <bottom/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5" fillId="5" borderId="0" applyNumberFormat="0" applyBorder="0" applyAlignment="0" applyProtection="0"/>
    <xf numFmtId="49" fontId="4" fillId="2" borderId="1">
      <alignment horizontal="center" vertical="center" wrapText="1"/>
    </xf>
    <xf numFmtId="49" fontId="5" fillId="2" borderId="2">
      <alignment horizontal="center" vertical="center" wrapText="1"/>
    </xf>
    <xf numFmtId="49" fontId="6" fillId="2" borderId="3">
      <alignment horizontal="center" vertical="center" wrapText="1"/>
    </xf>
    <xf numFmtId="0" fontId="7" fillId="2" borderId="4">
      <alignment horizontal="center" vertical="center" wrapText="1"/>
    </xf>
    <xf numFmtId="49" fontId="8" fillId="2" borderId="0">
      <alignment horizontal="right" vertical="center"/>
    </xf>
    <xf numFmtId="10" fontId="14" fillId="2" borderId="0" applyBorder="0">
      <alignment horizontal="right" vertical="center" indent="2"/>
    </xf>
    <xf numFmtId="4" fontId="14" fillId="2" borderId="0" applyBorder="0">
      <alignment horizontal="right" vertical="center" indent="2"/>
    </xf>
    <xf numFmtId="3" fontId="9" fillId="2" borderId="0" applyBorder="0">
      <alignment horizontal="right" vertical="center" indent="2"/>
    </xf>
    <xf numFmtId="165" fontId="9" fillId="3" borderId="5" applyNumberFormat="0">
      <alignment horizontal="right" vertical="center" indent="2"/>
    </xf>
    <xf numFmtId="0" fontId="9" fillId="2" borderId="6" applyNumberFormat="0" applyAlignment="0"/>
    <xf numFmtId="165" fontId="9" fillId="3" borderId="7" applyNumberFormat="0" applyAlignment="0">
      <alignment horizontal="right" vertical="center" indent="2"/>
    </xf>
    <xf numFmtId="0" fontId="10" fillId="2" borderId="0"/>
    <xf numFmtId="3" fontId="11" fillId="0" borderId="8">
      <alignment horizontal="right" vertical="center" indent="2"/>
    </xf>
    <xf numFmtId="10" fontId="9" fillId="3" borderId="9" applyNumberFormat="0" applyFill="0" applyAlignment="0">
      <alignment horizontal="right" vertical="center" indent="4"/>
    </xf>
    <xf numFmtId="49" fontId="12" fillId="2" borderId="4" applyNumberFormat="0" applyAlignment="0">
      <alignment vertical="center"/>
    </xf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9" fontId="14" fillId="0" borderId="0">
      <alignment horizontal="left" vertical="center" wrapText="1" indent="1"/>
    </xf>
    <xf numFmtId="0" fontId="3" fillId="0" borderId="0"/>
    <xf numFmtId="9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0" fillId="21" borderId="0">
      <alignment horizontal="center" vertical="center" wrapText="1"/>
    </xf>
    <xf numFmtId="0" fontId="41" fillId="22" borderId="0">
      <alignment vertical="center"/>
    </xf>
    <xf numFmtId="0" fontId="42" fillId="4" borderId="33">
      <alignment vertical="center"/>
    </xf>
    <xf numFmtId="1" fontId="48" fillId="28" borderId="33">
      <alignment vertical="center" wrapText="1"/>
    </xf>
  </cellStyleXfs>
  <cellXfs count="326">
    <xf numFmtId="0" fontId="0" fillId="0" borderId="0" xfId="0"/>
    <xf numFmtId="49" fontId="17" fillId="10" borderId="0" xfId="1" applyNumberFormat="1" applyFont="1" applyFill="1" applyBorder="1" applyAlignment="1">
      <alignment horizontal="left" vertical="center" wrapText="1"/>
    </xf>
    <xf numFmtId="49" fontId="17" fillId="10" borderId="0" xfId="1" applyNumberFormat="1" applyFont="1" applyFill="1" applyBorder="1" applyAlignment="1">
      <alignment horizontal="left" vertical="center" wrapText="1" indent="1"/>
    </xf>
    <xf numFmtId="49" fontId="17" fillId="12" borderId="0" xfId="1" applyNumberFormat="1" applyFont="1" applyFill="1" applyBorder="1" applyAlignment="1">
      <alignment horizontal="left" vertical="center" wrapText="1" indent="1"/>
    </xf>
    <xf numFmtId="49" fontId="17" fillId="10" borderId="10" xfId="1" applyNumberFormat="1" applyFont="1" applyFill="1" applyBorder="1" applyAlignment="1">
      <alignment horizontal="left" vertical="center" wrapText="1" indent="1"/>
    </xf>
    <xf numFmtId="0" fontId="17" fillId="6" borderId="0" xfId="0" applyFont="1" applyFill="1"/>
    <xf numFmtId="0" fontId="18" fillId="2" borderId="0" xfId="0" applyFont="1" applyFill="1" applyAlignment="1">
      <alignment vertical="center"/>
    </xf>
    <xf numFmtId="0" fontId="19" fillId="0" borderId="0" xfId="0" applyFont="1"/>
    <xf numFmtId="0" fontId="19" fillId="4" borderId="0" xfId="0" applyFont="1" applyFill="1" applyAlignment="1">
      <alignment vertical="center"/>
    </xf>
    <xf numFmtId="1" fontId="22" fillId="4" borderId="0" xfId="0" applyNumberFormat="1" applyFont="1" applyFill="1" applyAlignment="1">
      <alignment horizontal="right"/>
    </xf>
    <xf numFmtId="0" fontId="21" fillId="2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/>
    </xf>
    <xf numFmtId="49" fontId="17" fillId="9" borderId="11" xfId="1" applyNumberFormat="1" applyFont="1" applyFill="1" applyBorder="1" applyAlignment="1">
      <alignment horizontal="right" vertical="center" wrapText="1" indent="1"/>
    </xf>
    <xf numFmtId="49" fontId="17" fillId="9" borderId="12" xfId="1" applyNumberFormat="1" applyFont="1" applyFill="1" applyBorder="1" applyAlignment="1">
      <alignment horizontal="right" vertical="center" wrapText="1" indent="1"/>
    </xf>
    <xf numFmtId="49" fontId="17" fillId="9" borderId="13" xfId="1" applyNumberFormat="1" applyFont="1" applyFill="1" applyBorder="1" applyAlignment="1">
      <alignment horizontal="right" vertical="center" wrapText="1" indent="1"/>
    </xf>
    <xf numFmtId="49" fontId="17" fillId="10" borderId="10" xfId="1" applyNumberFormat="1" applyFont="1" applyFill="1" applyBorder="1" applyAlignment="1">
      <alignment horizontal="left" vertical="center" wrapText="1"/>
    </xf>
    <xf numFmtId="3" fontId="24" fillId="11" borderId="14" xfId="21" applyNumberFormat="1" applyFont="1" applyFill="1" applyBorder="1" applyAlignment="1">
      <alignment horizontal="right" vertical="center" indent="1"/>
    </xf>
    <xf numFmtId="3" fontId="25" fillId="11" borderId="14" xfId="21" applyNumberFormat="1" applyFont="1" applyFill="1" applyBorder="1" applyAlignment="1">
      <alignment horizontal="right" vertical="center" indent="1"/>
    </xf>
    <xf numFmtId="49" fontId="17" fillId="12" borderId="0" xfId="1" applyNumberFormat="1" applyFont="1" applyFill="1" applyBorder="1" applyAlignment="1">
      <alignment horizontal="left" vertical="center" wrapText="1"/>
    </xf>
    <xf numFmtId="3" fontId="24" fillId="13" borderId="0" xfId="21" applyNumberFormat="1" applyFont="1" applyFill="1" applyBorder="1" applyAlignment="1">
      <alignment horizontal="right" vertical="center" indent="1"/>
    </xf>
    <xf numFmtId="3" fontId="25" fillId="13" borderId="0" xfId="21" applyNumberFormat="1" applyFont="1" applyFill="1" applyBorder="1" applyAlignment="1">
      <alignment horizontal="right" vertical="center" indent="1"/>
    </xf>
    <xf numFmtId="3" fontId="24" fillId="11" borderId="0" xfId="21" applyNumberFormat="1" applyFont="1" applyFill="1" applyBorder="1" applyAlignment="1">
      <alignment horizontal="right" vertical="center" indent="1"/>
    </xf>
    <xf numFmtId="3" fontId="25" fillId="11" borderId="0" xfId="21" applyNumberFormat="1" applyFont="1" applyFill="1" applyBorder="1" applyAlignment="1">
      <alignment horizontal="right" vertical="center" indent="1"/>
    </xf>
    <xf numFmtId="0" fontId="26" fillId="0" borderId="0" xfId="0" applyFont="1"/>
    <xf numFmtId="49" fontId="22" fillId="4" borderId="0" xfId="0" applyNumberFormat="1" applyFont="1" applyFill="1" applyAlignment="1">
      <alignment horizontal="left" vertical="center" indent="1"/>
    </xf>
    <xf numFmtId="0" fontId="27" fillId="4" borderId="0" xfId="0" applyFont="1" applyFill="1" applyAlignment="1">
      <alignment vertical="center"/>
    </xf>
    <xf numFmtId="3" fontId="24" fillId="11" borderId="0" xfId="0" applyNumberFormat="1" applyFont="1" applyFill="1" applyAlignment="1">
      <alignment horizontal="right" vertical="center" indent="1"/>
    </xf>
    <xf numFmtId="0" fontId="18" fillId="2" borderId="0" xfId="0" applyFont="1" applyFill="1" applyAlignment="1">
      <alignment horizontal="left" vertical="center"/>
    </xf>
    <xf numFmtId="0" fontId="29" fillId="0" borderId="0" xfId="0" applyFont="1"/>
    <xf numFmtId="49" fontId="18" fillId="9" borderId="11" xfId="1" applyNumberFormat="1" applyFont="1" applyFill="1" applyBorder="1" applyAlignment="1">
      <alignment horizontal="right" vertical="center" wrapText="1" indent="1"/>
    </xf>
    <xf numFmtId="49" fontId="18" fillId="9" borderId="12" xfId="1" applyNumberFormat="1" applyFont="1" applyFill="1" applyBorder="1" applyAlignment="1">
      <alignment horizontal="right" vertical="center" wrapText="1" indent="1"/>
    </xf>
    <xf numFmtId="49" fontId="18" fillId="9" borderId="13" xfId="1" applyNumberFormat="1" applyFont="1" applyFill="1" applyBorder="1" applyAlignment="1">
      <alignment horizontal="right" vertical="center" wrapText="1" indent="1"/>
    </xf>
    <xf numFmtId="4" fontId="24" fillId="11" borderId="0" xfId="0" applyNumberFormat="1" applyFont="1" applyFill="1" applyAlignment="1">
      <alignment horizontal="right" vertical="center" indent="1"/>
    </xf>
    <xf numFmtId="0" fontId="19" fillId="0" borderId="0" xfId="20" applyFont="1"/>
    <xf numFmtId="0" fontId="19" fillId="4" borderId="0" xfId="20" applyFont="1" applyFill="1" applyAlignment="1">
      <alignment vertical="center"/>
    </xf>
    <xf numFmtId="49" fontId="22" fillId="4" borderId="0" xfId="20" applyNumberFormat="1" applyFont="1" applyFill="1" applyAlignment="1">
      <alignment horizontal="left" vertical="center" indent="1"/>
    </xf>
    <xf numFmtId="49" fontId="17" fillId="15" borderId="16" xfId="1" applyNumberFormat="1" applyFont="1" applyFill="1" applyBorder="1" applyAlignment="1">
      <alignment horizontal="right" vertical="center" wrapText="1" indent="1"/>
    </xf>
    <xf numFmtId="49" fontId="17" fillId="15" borderId="15" xfId="1" applyNumberFormat="1" applyFont="1" applyFill="1" applyBorder="1" applyAlignment="1">
      <alignment horizontal="right" vertical="center" wrapText="1" indent="1"/>
    </xf>
    <xf numFmtId="49" fontId="17" fillId="15" borderId="18" xfId="1" applyNumberFormat="1" applyFont="1" applyFill="1" applyBorder="1" applyAlignment="1">
      <alignment horizontal="right" vertical="center" wrapText="1" indent="1"/>
    </xf>
    <xf numFmtId="2" fontId="24" fillId="11" borderId="0" xfId="0" applyNumberFormat="1" applyFont="1" applyFill="1" applyAlignment="1">
      <alignment horizontal="right" vertical="center" indent="1"/>
    </xf>
    <xf numFmtId="49" fontId="17" fillId="15" borderId="16" xfId="1" applyNumberFormat="1" applyFont="1" applyFill="1" applyBorder="1" applyAlignment="1">
      <alignment horizontal="right" vertical="center" wrapText="1"/>
    </xf>
    <xf numFmtId="49" fontId="17" fillId="15" borderId="15" xfId="1" applyNumberFormat="1" applyFont="1" applyFill="1" applyBorder="1" applyAlignment="1">
      <alignment horizontal="right" vertical="center" wrapText="1"/>
    </xf>
    <xf numFmtId="49" fontId="17" fillId="15" borderId="18" xfId="1" applyNumberFormat="1" applyFont="1" applyFill="1" applyBorder="1" applyAlignment="1">
      <alignment horizontal="right" vertical="center" wrapText="1"/>
    </xf>
    <xf numFmtId="164" fontId="24" fillId="11" borderId="0" xfId="21" applyNumberFormat="1" applyFont="1" applyFill="1" applyBorder="1" applyAlignment="1">
      <alignment horizontal="right" vertical="center" indent="1"/>
    </xf>
    <xf numFmtId="1" fontId="24" fillId="11" borderId="0" xfId="21" applyNumberFormat="1" applyFont="1" applyFill="1" applyBorder="1" applyAlignment="1">
      <alignment horizontal="right" vertical="center" indent="1"/>
    </xf>
    <xf numFmtId="49" fontId="17" fillId="15" borderId="16" xfId="1" applyNumberFormat="1" applyFont="1" applyFill="1" applyBorder="1" applyAlignment="1">
      <alignment horizontal="right" vertical="center" wrapText="1" indent="3"/>
    </xf>
    <xf numFmtId="10" fontId="24" fillId="11" borderId="0" xfId="21" applyNumberFormat="1" applyFont="1" applyFill="1" applyBorder="1" applyAlignment="1">
      <alignment horizontal="right" vertical="center" indent="1"/>
    </xf>
    <xf numFmtId="0" fontId="31" fillId="0" borderId="0" xfId="20" applyFont="1"/>
    <xf numFmtId="0" fontId="19" fillId="4" borderId="0" xfId="20" applyFont="1" applyFill="1"/>
    <xf numFmtId="49" fontId="32" fillId="4" borderId="0" xfId="20" applyNumberFormat="1" applyFont="1" applyFill="1" applyAlignment="1">
      <alignment horizontal="left" vertical="center" indent="1"/>
    </xf>
    <xf numFmtId="49" fontId="17" fillId="15" borderId="11" xfId="1" applyNumberFormat="1" applyFont="1" applyFill="1" applyBorder="1" applyAlignment="1">
      <alignment horizontal="right" vertical="center" wrapText="1" indent="1"/>
    </xf>
    <xf numFmtId="49" fontId="17" fillId="15" borderId="12" xfId="1" applyNumberFormat="1" applyFont="1" applyFill="1" applyBorder="1" applyAlignment="1">
      <alignment horizontal="right" vertical="center" wrapText="1" indent="1"/>
    </xf>
    <xf numFmtId="49" fontId="17" fillId="15" borderId="25" xfId="1" applyNumberFormat="1" applyFont="1" applyFill="1" applyBorder="1" applyAlignment="1">
      <alignment horizontal="right" vertical="center" wrapText="1" indent="1"/>
    </xf>
    <xf numFmtId="49" fontId="17" fillId="15" borderId="13" xfId="1" applyNumberFormat="1" applyFont="1" applyFill="1" applyBorder="1" applyAlignment="1">
      <alignment horizontal="right" vertical="center" wrapText="1" indent="1"/>
    </xf>
    <xf numFmtId="166" fontId="24" fillId="11" borderId="0" xfId="21" applyNumberFormat="1" applyFont="1" applyFill="1" applyBorder="1" applyAlignment="1">
      <alignment horizontal="right" vertical="center" indent="1"/>
    </xf>
    <xf numFmtId="4" fontId="24" fillId="11" borderId="24" xfId="0" applyNumberFormat="1" applyFont="1" applyFill="1" applyBorder="1" applyAlignment="1">
      <alignment horizontal="right" vertical="center" indent="1"/>
    </xf>
    <xf numFmtId="0" fontId="31" fillId="0" borderId="0" xfId="0" applyFont="1"/>
    <xf numFmtId="0" fontId="34" fillId="4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9" fillId="6" borderId="0" xfId="0" applyFont="1" applyFill="1"/>
    <xf numFmtId="0" fontId="26" fillId="6" borderId="0" xfId="0" applyFont="1" applyFill="1"/>
    <xf numFmtId="49" fontId="30" fillId="4" borderId="0" xfId="0" applyNumberFormat="1" applyFont="1" applyFill="1" applyAlignment="1">
      <alignment vertical="center"/>
    </xf>
    <xf numFmtId="49" fontId="35" fillId="4" borderId="0" xfId="0" applyNumberFormat="1" applyFont="1" applyFill="1" applyAlignment="1">
      <alignment horizontal="left" vertical="center" indent="1"/>
    </xf>
    <xf numFmtId="0" fontId="30" fillId="6" borderId="0" xfId="0" applyFont="1" applyFill="1"/>
    <xf numFmtId="0" fontId="36" fillId="4" borderId="0" xfId="0" applyFont="1" applyFill="1" applyAlignment="1">
      <alignment vertical="center"/>
    </xf>
    <xf numFmtId="3" fontId="24" fillId="13" borderId="0" xfId="0" applyNumberFormat="1" applyFont="1" applyFill="1" applyAlignment="1">
      <alignment horizontal="right" vertical="center" indent="1"/>
    </xf>
    <xf numFmtId="3" fontId="17" fillId="12" borderId="0" xfId="1" applyNumberFormat="1" applyFont="1" applyFill="1" applyBorder="1" applyAlignment="1">
      <alignment horizontal="right" vertical="center" wrapText="1" indent="1"/>
    </xf>
    <xf numFmtId="2" fontId="17" fillId="12" borderId="0" xfId="1" applyNumberFormat="1" applyFont="1" applyFill="1" applyBorder="1" applyAlignment="1">
      <alignment horizontal="right" vertical="center" wrapText="1" indent="1"/>
    </xf>
    <xf numFmtId="3" fontId="17" fillId="10" borderId="0" xfId="1" applyNumberFormat="1" applyFont="1" applyFill="1" applyBorder="1" applyAlignment="1">
      <alignment horizontal="right" vertical="center" wrapText="1" indent="1"/>
    </xf>
    <xf numFmtId="2" fontId="17" fillId="10" borderId="0" xfId="1" applyNumberFormat="1" applyFont="1" applyFill="1" applyBorder="1" applyAlignment="1">
      <alignment horizontal="right" vertical="center" wrapText="1" indent="1"/>
    </xf>
    <xf numFmtId="3" fontId="24" fillId="14" borderId="16" xfId="0" applyNumberFormat="1" applyFont="1" applyFill="1" applyBorder="1" applyAlignment="1">
      <alignment horizontal="right" vertical="center" wrapText="1" indent="1"/>
    </xf>
    <xf numFmtId="3" fontId="24" fillId="14" borderId="15" xfId="0" applyNumberFormat="1" applyFont="1" applyFill="1" applyBorder="1" applyAlignment="1">
      <alignment horizontal="right" vertical="center" wrapText="1" indent="1"/>
    </xf>
    <xf numFmtId="3" fontId="24" fillId="14" borderId="17" xfId="0" applyNumberFormat="1" applyFont="1" applyFill="1" applyBorder="1" applyAlignment="1">
      <alignment horizontal="right" vertical="center" wrapText="1" indent="1"/>
    </xf>
    <xf numFmtId="3" fontId="24" fillId="14" borderId="18" xfId="0" applyNumberFormat="1" applyFont="1" applyFill="1" applyBorder="1" applyAlignment="1">
      <alignment horizontal="right" vertical="center" wrapText="1" indent="1"/>
    </xf>
    <xf numFmtId="3" fontId="17" fillId="10" borderId="10" xfId="1" applyNumberFormat="1" applyFont="1" applyFill="1" applyBorder="1" applyAlignment="1">
      <alignment horizontal="right" vertical="center" wrapText="1" indent="1"/>
    </xf>
    <xf numFmtId="2" fontId="17" fillId="10" borderId="10" xfId="1" applyNumberFormat="1" applyFont="1" applyFill="1" applyBorder="1" applyAlignment="1">
      <alignment horizontal="right" vertical="center" wrapText="1" indent="1"/>
    </xf>
    <xf numFmtId="0" fontId="26" fillId="2" borderId="0" xfId="0" applyFont="1" applyFill="1" applyAlignment="1">
      <alignment vertical="center"/>
    </xf>
    <xf numFmtId="1" fontId="38" fillId="4" borderId="0" xfId="0" applyNumberFormat="1" applyFont="1" applyFill="1" applyAlignment="1">
      <alignment horizontal="right"/>
    </xf>
    <xf numFmtId="0" fontId="38" fillId="4" borderId="0" xfId="0" applyFont="1" applyFill="1" applyAlignment="1">
      <alignment vertical="center"/>
    </xf>
    <xf numFmtId="0" fontId="38" fillId="0" borderId="0" xfId="0" applyFont="1"/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vertical="center" wrapText="1"/>
    </xf>
    <xf numFmtId="0" fontId="38" fillId="6" borderId="0" xfId="0" applyFont="1" applyFill="1"/>
    <xf numFmtId="0" fontId="38" fillId="2" borderId="0" xfId="0" applyFont="1" applyFill="1" applyAlignment="1">
      <alignment vertical="center"/>
    </xf>
    <xf numFmtId="49" fontId="18" fillId="18" borderId="15" xfId="1" applyNumberFormat="1" applyFont="1" applyFill="1" applyBorder="1" applyAlignment="1">
      <alignment horizontal="left" vertical="center" wrapText="1"/>
    </xf>
    <xf numFmtId="3" fontId="25" fillId="19" borderId="15" xfId="21" applyNumberFormat="1" applyFont="1" applyFill="1" applyBorder="1" applyAlignment="1">
      <alignment horizontal="right" vertical="center" indent="1"/>
    </xf>
    <xf numFmtId="49" fontId="28" fillId="18" borderId="15" xfId="1" applyNumberFormat="1" applyFont="1" applyFill="1" applyBorder="1" applyAlignment="1">
      <alignment horizontal="left" vertical="center" wrapText="1" indent="3"/>
    </xf>
    <xf numFmtId="3" fontId="18" fillId="18" borderId="15" xfId="1" applyNumberFormat="1" applyFont="1" applyFill="1" applyBorder="1" applyAlignment="1">
      <alignment horizontal="right" vertical="center" wrapText="1" indent="1"/>
    </xf>
    <xf numFmtId="2" fontId="18" fillId="18" borderId="15" xfId="1" applyNumberFormat="1" applyFont="1" applyFill="1" applyBorder="1" applyAlignment="1">
      <alignment horizontal="right" vertical="center" wrapText="1" indent="1"/>
    </xf>
    <xf numFmtId="3" fontId="24" fillId="13" borderId="0" xfId="0" applyNumberFormat="1" applyFont="1" applyFill="1" applyAlignment="1">
      <alignment horizontal="right" vertical="center"/>
    </xf>
    <xf numFmtId="3" fontId="24" fillId="11" borderId="0" xfId="0" applyNumberFormat="1" applyFont="1" applyFill="1" applyAlignment="1">
      <alignment horizontal="right" vertical="center"/>
    </xf>
    <xf numFmtId="2" fontId="24" fillId="13" borderId="0" xfId="0" applyNumberFormat="1" applyFont="1" applyFill="1" applyAlignment="1">
      <alignment horizontal="right" vertical="center" indent="1"/>
    </xf>
    <xf numFmtId="164" fontId="24" fillId="13" borderId="0" xfId="21" applyNumberFormat="1" applyFont="1" applyFill="1" applyBorder="1" applyAlignment="1">
      <alignment horizontal="right" vertical="center" indent="1"/>
    </xf>
    <xf numFmtId="49" fontId="28" fillId="16" borderId="15" xfId="1" applyNumberFormat="1" applyFont="1" applyFill="1" applyBorder="1" applyAlignment="1">
      <alignment horizontal="left" vertical="center" wrapText="1" indent="3"/>
    </xf>
    <xf numFmtId="3" fontId="25" fillId="17" borderId="15" xfId="0" applyNumberFormat="1" applyFont="1" applyFill="1" applyBorder="1" applyAlignment="1">
      <alignment horizontal="right" vertical="center" indent="1"/>
    </xf>
    <xf numFmtId="164" fontId="25" fillId="17" borderId="15" xfId="21" applyNumberFormat="1" applyFont="1" applyFill="1" applyBorder="1" applyAlignment="1">
      <alignment horizontal="right" vertical="center" indent="1"/>
    </xf>
    <xf numFmtId="4" fontId="24" fillId="13" borderId="0" xfId="0" applyNumberFormat="1" applyFont="1" applyFill="1" applyAlignment="1">
      <alignment horizontal="right" vertical="center" indent="1"/>
    </xf>
    <xf numFmtId="166" fontId="24" fillId="13" borderId="0" xfId="21" applyNumberFormat="1" applyFont="1" applyFill="1" applyBorder="1" applyAlignment="1">
      <alignment horizontal="right" vertical="center" indent="1"/>
    </xf>
    <xf numFmtId="10" fontId="24" fillId="13" borderId="0" xfId="21" applyNumberFormat="1" applyFont="1" applyFill="1" applyBorder="1" applyAlignment="1">
      <alignment horizontal="right" vertical="center" indent="1"/>
    </xf>
    <xf numFmtId="4" fontId="24" fillId="13" borderId="24" xfId="0" applyNumberFormat="1" applyFont="1" applyFill="1" applyBorder="1" applyAlignment="1">
      <alignment horizontal="right" vertical="center" indent="1"/>
    </xf>
    <xf numFmtId="4" fontId="25" fillId="17" borderId="15" xfId="0" applyNumberFormat="1" applyFont="1" applyFill="1" applyBorder="1" applyAlignment="1">
      <alignment horizontal="right" vertical="center" indent="1"/>
    </xf>
    <xf numFmtId="166" fontId="25" fillId="17" borderId="15" xfId="21" applyNumberFormat="1" applyFont="1" applyFill="1" applyBorder="1" applyAlignment="1">
      <alignment horizontal="right" vertical="center" indent="1"/>
    </xf>
    <xf numFmtId="4" fontId="25" fillId="17" borderId="23" xfId="0" applyNumberFormat="1" applyFont="1" applyFill="1" applyBorder="1" applyAlignment="1">
      <alignment horizontal="right" vertical="center" indent="1"/>
    </xf>
    <xf numFmtId="4" fontId="18" fillId="17" borderId="15" xfId="0" applyNumberFormat="1" applyFont="1" applyFill="1" applyBorder="1" applyAlignment="1">
      <alignment horizontal="right" vertical="center" indent="1"/>
    </xf>
    <xf numFmtId="164" fontId="18" fillId="17" borderId="15" xfId="21" applyNumberFormat="1" applyFont="1" applyFill="1" applyBorder="1" applyAlignment="1">
      <alignment horizontal="right" vertical="center" indent="1"/>
    </xf>
    <xf numFmtId="166" fontId="18" fillId="17" borderId="15" xfId="21" applyNumberFormat="1" applyFont="1" applyFill="1" applyBorder="1" applyAlignment="1">
      <alignment horizontal="right" vertical="center" indent="1"/>
    </xf>
    <xf numFmtId="10" fontId="18" fillId="17" borderId="15" xfId="21" applyNumberFormat="1" applyFont="1" applyFill="1" applyBorder="1" applyAlignment="1">
      <alignment horizontal="right" vertical="center" indent="1"/>
    </xf>
    <xf numFmtId="4" fontId="18" fillId="17" borderId="23" xfId="0" applyNumberFormat="1" applyFont="1" applyFill="1" applyBorder="1" applyAlignment="1">
      <alignment horizontal="right" vertical="center" indent="1"/>
    </xf>
    <xf numFmtId="1" fontId="24" fillId="13" borderId="0" xfId="21" applyNumberFormat="1" applyFont="1" applyFill="1" applyBorder="1" applyAlignment="1">
      <alignment horizontal="right" vertical="center" indent="1"/>
    </xf>
    <xf numFmtId="1" fontId="25" fillId="17" borderId="15" xfId="21" applyNumberFormat="1" applyFont="1" applyFill="1" applyBorder="1" applyAlignment="1">
      <alignment horizontal="right" vertical="center" indent="1"/>
    </xf>
    <xf numFmtId="49" fontId="20" fillId="9" borderId="11" xfId="1" applyNumberFormat="1" applyFont="1" applyFill="1" applyBorder="1" applyAlignment="1">
      <alignment horizontal="right" vertical="center" wrapText="1" indent="1"/>
    </xf>
    <xf numFmtId="49" fontId="20" fillId="9" borderId="12" xfId="1" applyNumberFormat="1" applyFont="1" applyFill="1" applyBorder="1" applyAlignment="1">
      <alignment horizontal="right" vertical="center" wrapText="1" indent="1"/>
    </xf>
    <xf numFmtId="49" fontId="20" fillId="9" borderId="13" xfId="1" applyNumberFormat="1" applyFont="1" applyFill="1" applyBorder="1" applyAlignment="1">
      <alignment horizontal="right" vertical="center" wrapText="1" indent="1"/>
    </xf>
    <xf numFmtId="1" fontId="18" fillId="17" borderId="15" xfId="21" applyNumberFormat="1" applyFont="1" applyFill="1" applyBorder="1" applyAlignment="1">
      <alignment horizontal="right" vertical="center" indent="1"/>
    </xf>
    <xf numFmtId="3" fontId="18" fillId="17" borderId="15" xfId="0" applyNumberFormat="1" applyFont="1" applyFill="1" applyBorder="1" applyAlignment="1">
      <alignment horizontal="right" vertical="center"/>
    </xf>
    <xf numFmtId="2" fontId="25" fillId="17" borderId="15" xfId="0" applyNumberFormat="1" applyFont="1" applyFill="1" applyBorder="1" applyAlignment="1">
      <alignment horizontal="right" vertical="center" indent="1"/>
    </xf>
    <xf numFmtId="3" fontId="25" fillId="17" borderId="15" xfId="21" applyNumberFormat="1" applyFont="1" applyFill="1" applyBorder="1" applyAlignment="1">
      <alignment horizontal="right" vertical="center" indent="1"/>
    </xf>
    <xf numFmtId="0" fontId="19" fillId="4" borderId="0" xfId="0" applyFont="1" applyFill="1" applyAlignment="1">
      <alignment horizontal="left" vertical="center"/>
    </xf>
    <xf numFmtId="49" fontId="18" fillId="9" borderId="12" xfId="1" applyNumberFormat="1" applyFont="1" applyFill="1" applyBorder="1" applyAlignment="1">
      <alignment horizontal="left" vertical="top" wrapText="1"/>
    </xf>
    <xf numFmtId="49" fontId="18" fillId="9" borderId="11" xfId="1" applyNumberFormat="1" applyFont="1" applyFill="1" applyBorder="1" applyAlignment="1">
      <alignment horizontal="left" vertical="top" wrapText="1"/>
    </xf>
    <xf numFmtId="49" fontId="18" fillId="9" borderId="13" xfId="1" applyNumberFormat="1" applyFont="1" applyFill="1" applyBorder="1" applyAlignment="1">
      <alignment horizontal="left" vertical="top" wrapText="1"/>
    </xf>
    <xf numFmtId="164" fontId="17" fillId="10" borderId="19" xfId="1" applyNumberFormat="1" applyFont="1" applyFill="1" applyBorder="1" applyAlignment="1">
      <alignment horizontal="right" vertical="center" wrapText="1" indent="1"/>
    </xf>
    <xf numFmtId="164" fontId="17" fillId="12" borderId="20" xfId="1" applyNumberFormat="1" applyFont="1" applyFill="1" applyBorder="1" applyAlignment="1">
      <alignment horizontal="right" vertical="center" wrapText="1" indent="1"/>
    </xf>
    <xf numFmtId="164" fontId="17" fillId="10" borderId="20" xfId="1" applyNumberFormat="1" applyFont="1" applyFill="1" applyBorder="1" applyAlignment="1">
      <alignment horizontal="right" vertical="center" wrapText="1" indent="1"/>
    </xf>
    <xf numFmtId="164" fontId="18" fillId="18" borderId="17" xfId="1" applyNumberFormat="1" applyFont="1" applyFill="1" applyBorder="1" applyAlignment="1">
      <alignment horizontal="right" vertical="center" wrapText="1" indent="1"/>
    </xf>
    <xf numFmtId="164" fontId="17" fillId="10" borderId="14" xfId="1" applyNumberFormat="1" applyFont="1" applyFill="1" applyBorder="1" applyAlignment="1">
      <alignment horizontal="right" vertical="center" wrapText="1" indent="1"/>
    </xf>
    <xf numFmtId="164" fontId="17" fillId="12" borderId="0" xfId="1" applyNumberFormat="1" applyFont="1" applyFill="1" applyBorder="1" applyAlignment="1">
      <alignment horizontal="right" vertical="center" wrapText="1" indent="1"/>
    </xf>
    <xf numFmtId="164" fontId="17" fillId="10" borderId="0" xfId="1" applyNumberFormat="1" applyFont="1" applyFill="1" applyBorder="1" applyAlignment="1">
      <alignment horizontal="right" vertical="center" wrapText="1" indent="1"/>
    </xf>
    <xf numFmtId="164" fontId="18" fillId="18" borderId="15" xfId="1" applyNumberFormat="1" applyFont="1" applyFill="1" applyBorder="1" applyAlignment="1">
      <alignment horizontal="right" vertical="center" wrapText="1" indent="1"/>
    </xf>
    <xf numFmtId="4" fontId="24" fillId="11" borderId="14" xfId="21" applyNumberFormat="1" applyFont="1" applyFill="1" applyBorder="1" applyAlignment="1">
      <alignment horizontal="right" vertical="center" indent="1"/>
    </xf>
    <xf numFmtId="4" fontId="24" fillId="13" borderId="0" xfId="21" applyNumberFormat="1" applyFont="1" applyFill="1" applyBorder="1" applyAlignment="1">
      <alignment horizontal="right" vertical="center" indent="1"/>
    </xf>
    <xf numFmtId="4" fontId="24" fillId="11" borderId="0" xfId="21" applyNumberFormat="1" applyFont="1" applyFill="1" applyBorder="1" applyAlignment="1">
      <alignment horizontal="right" vertical="center" indent="1"/>
    </xf>
    <xf numFmtId="4" fontId="25" fillId="19" borderId="15" xfId="21" applyNumberFormat="1" applyFont="1" applyFill="1" applyBorder="1" applyAlignment="1">
      <alignment horizontal="right" vertical="center" indent="1"/>
    </xf>
    <xf numFmtId="49" fontId="28" fillId="20" borderId="15" xfId="1" applyNumberFormat="1" applyFont="1" applyFill="1" applyBorder="1" applyAlignment="1">
      <alignment horizontal="left" vertical="center" wrapText="1" indent="3"/>
    </xf>
    <xf numFmtId="49" fontId="43" fillId="21" borderId="0" xfId="23" applyNumberFormat="1" applyFont="1" applyAlignment="1">
      <alignment horizontal="right" vertical="center" wrapText="1"/>
    </xf>
    <xf numFmtId="0" fontId="43" fillId="21" borderId="0" xfId="23" applyFont="1" applyAlignment="1">
      <alignment horizontal="right" vertical="center" wrapText="1"/>
    </xf>
    <xf numFmtId="0" fontId="41" fillId="0" borderId="0" xfId="24" applyFill="1">
      <alignment vertical="center"/>
    </xf>
    <xf numFmtId="0" fontId="0" fillId="0" borderId="0" xfId="0" applyAlignment="1">
      <alignment horizontal="right"/>
    </xf>
    <xf numFmtId="9" fontId="24" fillId="11" borderId="0" xfId="21" applyFont="1" applyFill="1" applyBorder="1" applyAlignment="1">
      <alignment horizontal="right" vertical="center" indent="1"/>
    </xf>
    <xf numFmtId="9" fontId="24" fillId="13" borderId="0" xfId="21" applyFont="1" applyFill="1" applyBorder="1" applyAlignment="1">
      <alignment horizontal="right" vertical="center" indent="1"/>
    </xf>
    <xf numFmtId="9" fontId="25" fillId="17" borderId="15" xfId="21" applyFont="1" applyFill="1" applyBorder="1" applyAlignment="1">
      <alignment horizontal="right" vertical="center" indent="1"/>
    </xf>
    <xf numFmtId="9" fontId="18" fillId="17" borderId="15" xfId="21" applyFont="1" applyFill="1" applyBorder="1" applyAlignment="1">
      <alignment horizontal="right" vertical="center" indent="1"/>
    </xf>
    <xf numFmtId="49" fontId="41" fillId="22" borderId="0" xfId="24" applyNumberFormat="1">
      <alignment vertical="center"/>
    </xf>
    <xf numFmtId="0" fontId="49" fillId="0" borderId="0" xfId="0" applyFont="1"/>
    <xf numFmtId="0" fontId="50" fillId="4" borderId="0" xfId="0" applyFont="1" applyFill="1" applyAlignment="1">
      <alignment vertical="center"/>
    </xf>
    <xf numFmtId="0" fontId="40" fillId="21" borderId="0" xfId="23" applyAlignment="1">
      <alignment horizontal="right" vertical="center" wrapText="1"/>
    </xf>
    <xf numFmtId="0" fontId="40" fillId="21" borderId="0" xfId="23">
      <alignment horizontal="center" vertical="center" wrapText="1"/>
    </xf>
    <xf numFmtId="3" fontId="44" fillId="28" borderId="33" xfId="26" applyNumberFormat="1" applyFont="1" applyAlignment="1">
      <alignment horizontal="right" vertical="center" shrinkToFit="1"/>
    </xf>
    <xf numFmtId="3" fontId="44" fillId="0" borderId="0" xfId="0" applyNumberFormat="1" applyFont="1" applyAlignment="1">
      <alignment horizontal="right" vertical="center"/>
    </xf>
    <xf numFmtId="0" fontId="41" fillId="22" borderId="0" xfId="24">
      <alignment vertical="center"/>
    </xf>
    <xf numFmtId="0" fontId="46" fillId="22" borderId="0" xfId="24" applyFont="1">
      <alignment vertical="center"/>
    </xf>
    <xf numFmtId="3" fontId="45" fillId="28" borderId="33" xfId="26" applyNumberFormat="1" applyFont="1" applyAlignment="1">
      <alignment horizontal="right" vertical="center" shrinkToFit="1"/>
    </xf>
    <xf numFmtId="0" fontId="47" fillId="22" borderId="0" xfId="24" applyFont="1">
      <alignment vertical="center"/>
    </xf>
    <xf numFmtId="3" fontId="0" fillId="0" borderId="0" xfId="0" applyNumberFormat="1"/>
    <xf numFmtId="0" fontId="0" fillId="0" borderId="0" xfId="0" applyAlignment="1">
      <alignment horizontal="left"/>
    </xf>
    <xf numFmtId="164" fontId="0" fillId="0" borderId="0" xfId="21" applyNumberFormat="1" applyFont="1"/>
    <xf numFmtId="3" fontId="44" fillId="0" borderId="33" xfId="0" applyNumberFormat="1" applyFont="1" applyBorder="1" applyAlignment="1">
      <alignment horizontal="right" vertical="center"/>
    </xf>
    <xf numFmtId="3" fontId="44" fillId="28" borderId="0" xfId="26" applyNumberFormat="1" applyFont="1" applyBorder="1" applyAlignment="1">
      <alignment horizontal="right" vertical="center" shrinkToFit="1"/>
    </xf>
    <xf numFmtId="49" fontId="51" fillId="12" borderId="35" xfId="1" applyNumberFormat="1" applyFont="1" applyFill="1" applyBorder="1" applyAlignment="1">
      <alignment horizontal="center" vertical="center" wrapText="1"/>
    </xf>
    <xf numFmtId="0" fontId="52" fillId="12" borderId="36" xfId="1" applyNumberFormat="1" applyFont="1" applyFill="1" applyBorder="1" applyAlignment="1">
      <alignment vertical="center" wrapText="1"/>
    </xf>
    <xf numFmtId="164" fontId="53" fillId="8" borderId="37" xfId="21" applyNumberFormat="1" applyFont="1" applyFill="1" applyBorder="1" applyAlignment="1">
      <alignment horizontal="right" vertical="center" indent="3"/>
    </xf>
    <xf numFmtId="0" fontId="52" fillId="12" borderId="38" xfId="1" applyNumberFormat="1" applyFont="1" applyFill="1" applyBorder="1" applyAlignment="1">
      <alignment vertical="center" wrapText="1"/>
    </xf>
    <xf numFmtId="0" fontId="51" fillId="12" borderId="39" xfId="1" applyNumberFormat="1" applyFont="1" applyFill="1" applyBorder="1" applyAlignment="1">
      <alignment vertical="center" wrapText="1"/>
    </xf>
    <xf numFmtId="164" fontId="54" fillId="8" borderId="35" xfId="21" applyNumberFormat="1" applyFont="1" applyFill="1" applyBorder="1" applyAlignment="1">
      <alignment horizontal="right" vertical="center" indent="3"/>
    </xf>
    <xf numFmtId="0" fontId="52" fillId="12" borderId="0" xfId="1" applyNumberFormat="1" applyFont="1" applyFill="1" applyBorder="1" applyAlignment="1">
      <alignment vertical="center" wrapText="1"/>
    </xf>
    <xf numFmtId="3" fontId="33" fillId="8" borderId="0" xfId="26" applyNumberFormat="1" applyFont="1" applyFill="1" applyBorder="1" applyAlignment="1">
      <alignment horizontal="right" vertical="center" shrinkToFit="1"/>
    </xf>
    <xf numFmtId="0" fontId="41" fillId="0" borderId="38" xfId="24" applyFill="1" applyBorder="1">
      <alignment vertical="center"/>
    </xf>
    <xf numFmtId="3" fontId="44" fillId="0" borderId="37" xfId="0" applyNumberFormat="1" applyFont="1" applyBorder="1" applyAlignment="1">
      <alignment horizontal="right" vertical="center"/>
    </xf>
    <xf numFmtId="9" fontId="24" fillId="11" borderId="0" xfId="21" applyFont="1" applyFill="1" applyBorder="1" applyAlignment="1">
      <alignment horizontal="left" vertical="center" indent="2"/>
    </xf>
    <xf numFmtId="9" fontId="24" fillId="13" borderId="0" xfId="21" applyFont="1" applyFill="1" applyBorder="1" applyAlignment="1">
      <alignment horizontal="left" vertical="center" indent="2"/>
    </xf>
    <xf numFmtId="9" fontId="18" fillId="17" borderId="15" xfId="21" applyFont="1" applyFill="1" applyBorder="1" applyAlignment="1">
      <alignment horizontal="left" vertical="center" indent="2"/>
    </xf>
    <xf numFmtId="0" fontId="56" fillId="4" borderId="0" xfId="0" applyFont="1" applyFill="1" applyAlignment="1">
      <alignment vertical="center"/>
    </xf>
    <xf numFmtId="0" fontId="57" fillId="0" borderId="0" xfId="0" applyFont="1"/>
    <xf numFmtId="0" fontId="56" fillId="4" borderId="0" xfId="0" applyFont="1" applyFill="1" applyAlignment="1">
      <alignment horizontal="center" vertical="center"/>
    </xf>
    <xf numFmtId="0" fontId="56" fillId="0" borderId="0" xfId="0" applyFont="1"/>
    <xf numFmtId="0" fontId="58" fillId="0" borderId="0" xfId="0" applyFont="1"/>
    <xf numFmtId="0" fontId="59" fillId="21" borderId="0" xfId="23" applyFont="1" applyAlignment="1">
      <alignment horizontal="right" vertical="center" wrapText="1"/>
    </xf>
    <xf numFmtId="0" fontId="58" fillId="24" borderId="0" xfId="0" applyFont="1" applyFill="1"/>
    <xf numFmtId="3" fontId="58" fillId="24" borderId="0" xfId="0" applyNumberFormat="1" applyFont="1" applyFill="1"/>
    <xf numFmtId="2" fontId="58" fillId="24" borderId="0" xfId="0" applyNumberFormat="1" applyFont="1" applyFill="1"/>
    <xf numFmtId="2" fontId="58" fillId="0" borderId="0" xfId="0" applyNumberFormat="1" applyFont="1"/>
    <xf numFmtId="0" fontId="62" fillId="25" borderId="0" xfId="24" applyFont="1" applyFill="1" applyAlignment="1">
      <alignment horizontal="left" vertical="center" wrapText="1"/>
    </xf>
    <xf numFmtId="164" fontId="49" fillId="10" borderId="0" xfId="21" applyNumberFormat="1" applyFont="1" applyFill="1" applyBorder="1" applyAlignment="1">
      <alignment vertical="center" shrinkToFit="1"/>
    </xf>
    <xf numFmtId="164" fontId="63" fillId="28" borderId="0" xfId="21" applyNumberFormat="1" applyFont="1" applyFill="1" applyBorder="1" applyAlignment="1">
      <alignment vertical="center" shrinkToFit="1"/>
    </xf>
    <xf numFmtId="0" fontId="62" fillId="0" borderId="0" xfId="24" applyFont="1" applyFill="1" applyAlignment="1">
      <alignment horizontal="left" vertical="center" wrapText="1" indent="1"/>
    </xf>
    <xf numFmtId="4" fontId="64" fillId="4" borderId="0" xfId="25" applyNumberFormat="1" applyFont="1" applyBorder="1" applyAlignment="1">
      <alignment vertical="center" shrinkToFit="1"/>
    </xf>
    <xf numFmtId="4" fontId="65" fillId="4" borderId="0" xfId="25" applyNumberFormat="1" applyFont="1" applyBorder="1" applyAlignment="1">
      <alignment vertical="center" shrinkToFit="1"/>
    </xf>
    <xf numFmtId="164" fontId="64" fillId="4" borderId="0" xfId="21" applyNumberFormat="1" applyFont="1" applyFill="1" applyBorder="1" applyAlignment="1">
      <alignment vertical="center" shrinkToFit="1"/>
    </xf>
    <xf numFmtId="164" fontId="65" fillId="4" borderId="0" xfId="21" applyNumberFormat="1" applyFont="1" applyFill="1" applyBorder="1" applyAlignment="1">
      <alignment vertical="center" shrinkToFit="1"/>
    </xf>
    <xf numFmtId="10" fontId="63" fillId="28" borderId="0" xfId="21" applyNumberFormat="1" applyFont="1" applyFill="1" applyBorder="1" applyAlignment="1">
      <alignment vertical="center" shrinkToFit="1"/>
    </xf>
    <xf numFmtId="4" fontId="65" fillId="4" borderId="0" xfId="25" applyNumberFormat="1" applyFont="1" applyBorder="1" applyAlignment="1">
      <alignment horizontal="right" vertical="center" shrinkToFit="1"/>
    </xf>
    <xf numFmtId="0" fontId="66" fillId="0" borderId="0" xfId="0" applyFont="1"/>
    <xf numFmtId="49" fontId="67" fillId="21" borderId="0" xfId="23" applyNumberFormat="1" applyFont="1" applyAlignment="1">
      <alignment horizontal="right" vertical="center" wrapText="1"/>
    </xf>
    <xf numFmtId="0" fontId="67" fillId="21" borderId="0" xfId="23" applyFont="1" applyAlignment="1">
      <alignment horizontal="right" vertical="center" wrapText="1"/>
    </xf>
    <xf numFmtId="0" fontId="68" fillId="25" borderId="0" xfId="24" applyFont="1" applyFill="1" applyAlignment="1">
      <alignment horizontal="left" vertical="center" wrapText="1"/>
    </xf>
    <xf numFmtId="3" fontId="69" fillId="10" borderId="0" xfId="22" applyNumberFormat="1" applyFont="1" applyFill="1" applyBorder="1" applyAlignment="1">
      <alignment horizontal="right" vertical="center" shrinkToFit="1"/>
    </xf>
    <xf numFmtId="3" fontId="70" fillId="4" borderId="0" xfId="25" applyNumberFormat="1" applyFont="1" applyBorder="1" applyAlignment="1">
      <alignment horizontal="right" vertical="center" shrinkToFit="1"/>
    </xf>
    <xf numFmtId="0" fontId="71" fillId="25" borderId="0" xfId="24" applyFont="1" applyFill="1" applyAlignment="1">
      <alignment horizontal="left" vertical="center" wrapText="1" indent="1"/>
    </xf>
    <xf numFmtId="3" fontId="70" fillId="10" borderId="0" xfId="22" applyNumberFormat="1" applyFont="1" applyFill="1" applyBorder="1" applyAlignment="1">
      <alignment horizontal="right" vertical="center" shrinkToFit="1"/>
    </xf>
    <xf numFmtId="0" fontId="62" fillId="25" borderId="0" xfId="24" applyFont="1" applyFill="1" applyAlignment="1">
      <alignment horizontal="left" vertical="center" wrapText="1" indent="1"/>
    </xf>
    <xf numFmtId="49" fontId="65" fillId="21" borderId="0" xfId="23" applyNumberFormat="1" applyFont="1" applyAlignment="1">
      <alignment horizontal="right" vertical="center" wrapText="1"/>
    </xf>
    <xf numFmtId="0" fontId="65" fillId="21" borderId="0" xfId="23" applyFont="1" applyAlignment="1">
      <alignment horizontal="right" vertical="center" wrapText="1"/>
    </xf>
    <xf numFmtId="0" fontId="64" fillId="25" borderId="0" xfId="24" applyFont="1" applyFill="1">
      <alignment vertical="center"/>
    </xf>
    <xf numFmtId="4" fontId="64" fillId="10" borderId="0" xfId="22" applyNumberFormat="1" applyFont="1" applyFill="1" applyBorder="1" applyAlignment="1">
      <alignment vertical="center" shrinkToFit="1"/>
    </xf>
    <xf numFmtId="4" fontId="65" fillId="10" borderId="0" xfId="22" applyNumberFormat="1" applyFont="1" applyFill="1" applyBorder="1" applyAlignment="1">
      <alignment vertical="center" shrinkToFit="1"/>
    </xf>
    <xf numFmtId="0" fontId="64" fillId="0" borderId="0" xfId="24" applyFont="1" applyFill="1">
      <alignment vertical="center"/>
    </xf>
    <xf numFmtId="0" fontId="65" fillId="26" borderId="0" xfId="24" applyFont="1" applyFill="1">
      <alignment vertical="center"/>
    </xf>
    <xf numFmtId="4" fontId="65" fillId="27" borderId="0" xfId="22" applyNumberFormat="1" applyFont="1" applyFill="1" applyBorder="1" applyAlignment="1">
      <alignment vertical="center" shrinkToFit="1"/>
    </xf>
    <xf numFmtId="0" fontId="18" fillId="0" borderId="0" xfId="24" applyFont="1" applyFill="1">
      <alignment vertical="center"/>
    </xf>
    <xf numFmtId="4" fontId="18" fillId="4" borderId="0" xfId="25" applyNumberFormat="1" applyFont="1" applyBorder="1" applyAlignment="1">
      <alignment vertical="center" shrinkToFit="1"/>
    </xf>
    <xf numFmtId="0" fontId="24" fillId="0" borderId="0" xfId="0" applyFont="1"/>
    <xf numFmtId="49" fontId="72" fillId="21" borderId="0" xfId="23" applyNumberFormat="1" applyFont="1" applyAlignment="1">
      <alignment horizontal="right" vertical="center" wrapText="1"/>
    </xf>
    <xf numFmtId="0" fontId="24" fillId="24" borderId="0" xfId="0" applyFont="1" applyFill="1"/>
    <xf numFmtId="3" fontId="24" fillId="24" borderId="0" xfId="0" applyNumberFormat="1" applyFont="1" applyFill="1"/>
    <xf numFmtId="166" fontId="24" fillId="24" borderId="0" xfId="0" applyNumberFormat="1" applyFont="1" applyFill="1"/>
    <xf numFmtId="9" fontId="24" fillId="24" borderId="0" xfId="21" applyFont="1" applyFill="1"/>
    <xf numFmtId="3" fontId="24" fillId="0" borderId="0" xfId="0" applyNumberFormat="1" applyFont="1"/>
    <xf numFmtId="166" fontId="24" fillId="0" borderId="0" xfId="0" applyNumberFormat="1" applyFont="1"/>
    <xf numFmtId="9" fontId="24" fillId="0" borderId="0" xfId="21" applyFont="1" applyFill="1"/>
    <xf numFmtId="0" fontId="72" fillId="21" borderId="0" xfId="23" applyFont="1" applyAlignment="1">
      <alignment horizontal="right" vertical="center" wrapText="1"/>
    </xf>
    <xf numFmtId="49" fontId="71" fillId="23" borderId="0" xfId="24" applyNumberFormat="1" applyFont="1" applyFill="1">
      <alignment vertical="center"/>
    </xf>
    <xf numFmtId="3" fontId="24" fillId="24" borderId="0" xfId="26" applyNumberFormat="1" applyFont="1" applyFill="1" applyBorder="1" applyAlignment="1">
      <alignment horizontal="right" vertical="center" shrinkToFit="1"/>
    </xf>
    <xf numFmtId="3" fontId="24" fillId="24" borderId="0" xfId="26" applyNumberFormat="1" applyFont="1" applyFill="1" applyBorder="1" applyAlignment="1">
      <alignment horizontal="right" vertical="center" indent="1" shrinkToFit="1"/>
    </xf>
    <xf numFmtId="3" fontId="25" fillId="24" borderId="0" xfId="26" applyNumberFormat="1" applyFont="1" applyFill="1" applyBorder="1" applyAlignment="1">
      <alignment horizontal="right" vertical="center" shrinkToFit="1"/>
    </xf>
    <xf numFmtId="0" fontId="71" fillId="0" borderId="0" xfId="24" applyFont="1" applyFill="1">
      <alignment vertical="center"/>
    </xf>
    <xf numFmtId="3" fontId="24" fillId="4" borderId="0" xfId="25" applyNumberFormat="1" applyFont="1" applyBorder="1" applyAlignment="1">
      <alignment horizontal="right" vertical="center" shrinkToFit="1"/>
    </xf>
    <xf numFmtId="3" fontId="24" fillId="4" borderId="0" xfId="25" applyNumberFormat="1" applyFont="1" applyBorder="1" applyAlignment="1">
      <alignment horizontal="right" vertical="center" indent="1" shrinkToFit="1"/>
    </xf>
    <xf numFmtId="3" fontId="25" fillId="4" borderId="0" xfId="25" applyNumberFormat="1" applyFont="1" applyBorder="1" applyAlignment="1">
      <alignment horizontal="right" vertical="center" shrinkToFit="1"/>
    </xf>
    <xf numFmtId="49" fontId="62" fillId="23" borderId="0" xfId="24" applyNumberFormat="1" applyFont="1" applyFill="1" applyAlignment="1">
      <alignment horizontal="right" vertical="center"/>
    </xf>
    <xf numFmtId="3" fontId="49" fillId="24" borderId="0" xfId="26" applyNumberFormat="1" applyFont="1" applyFill="1" applyBorder="1" applyAlignment="1">
      <alignment horizontal="right" vertical="center" shrinkToFit="1"/>
    </xf>
    <xf numFmtId="3" fontId="63" fillId="24" borderId="0" xfId="26" applyNumberFormat="1" applyFont="1" applyFill="1" applyBorder="1" applyAlignment="1">
      <alignment horizontal="right" vertical="center" shrinkToFit="1"/>
    </xf>
    <xf numFmtId="0" fontId="62" fillId="24" borderId="0" xfId="24" applyFont="1" applyFill="1" applyAlignment="1">
      <alignment horizontal="right" vertical="center"/>
    </xf>
    <xf numFmtId="9" fontId="49" fillId="24" borderId="0" xfId="21" applyFont="1" applyFill="1" applyBorder="1"/>
    <xf numFmtId="9" fontId="63" fillId="24" borderId="0" xfId="21" applyFont="1" applyFill="1" applyBorder="1" applyAlignment="1">
      <alignment horizontal="right"/>
    </xf>
    <xf numFmtId="49" fontId="62" fillId="0" borderId="0" xfId="24" applyNumberFormat="1" applyFont="1" applyFill="1" applyAlignment="1">
      <alignment horizontal="right" vertical="center"/>
    </xf>
    <xf numFmtId="3" fontId="49" fillId="0" borderId="0" xfId="26" applyNumberFormat="1" applyFont="1" applyFill="1" applyBorder="1" applyAlignment="1">
      <alignment horizontal="right" vertical="center" shrinkToFit="1"/>
    </xf>
    <xf numFmtId="3" fontId="63" fillId="0" borderId="0" xfId="26" applyNumberFormat="1" applyFont="1" applyFill="1" applyBorder="1" applyAlignment="1">
      <alignment horizontal="right" vertical="center" shrinkToFit="1"/>
    </xf>
    <xf numFmtId="0" fontId="62" fillId="0" borderId="0" xfId="24" applyFont="1" applyFill="1" applyAlignment="1">
      <alignment horizontal="right" vertical="center"/>
    </xf>
    <xf numFmtId="9" fontId="49" fillId="0" borderId="0" xfId="21" applyFont="1" applyFill="1" applyBorder="1"/>
    <xf numFmtId="9" fontId="63" fillId="0" borderId="0" xfId="21" applyFont="1" applyFill="1" applyBorder="1" applyAlignment="1">
      <alignment horizontal="right"/>
    </xf>
    <xf numFmtId="164" fontId="49" fillId="0" borderId="0" xfId="21" applyNumberFormat="1" applyFont="1" applyFill="1" applyBorder="1"/>
    <xf numFmtId="10" fontId="49" fillId="0" borderId="0" xfId="21" applyNumberFormat="1" applyFont="1" applyFill="1" applyBorder="1"/>
    <xf numFmtId="10" fontId="63" fillId="0" borderId="0" xfId="21" applyNumberFormat="1" applyFont="1" applyFill="1" applyBorder="1" applyAlignment="1">
      <alignment horizontal="right"/>
    </xf>
    <xf numFmtId="2" fontId="49" fillId="24" borderId="0" xfId="0" applyNumberFormat="1" applyFont="1" applyFill="1"/>
    <xf numFmtId="2" fontId="63" fillId="24" borderId="0" xfId="0" applyNumberFormat="1" applyFont="1" applyFill="1" applyAlignment="1">
      <alignment horizontal="right"/>
    </xf>
    <xf numFmtId="9" fontId="49" fillId="24" borderId="0" xfId="21" applyFont="1" applyFill="1" applyBorder="1" applyAlignment="1">
      <alignment horizontal="right"/>
    </xf>
    <xf numFmtId="2" fontId="49" fillId="0" borderId="0" xfId="0" applyNumberFormat="1" applyFont="1"/>
    <xf numFmtId="2" fontId="63" fillId="0" borderId="0" xfId="0" applyNumberFormat="1" applyFont="1" applyAlignment="1">
      <alignment horizontal="right"/>
    </xf>
    <xf numFmtId="1" fontId="49" fillId="0" borderId="0" xfId="0" applyNumberFormat="1" applyFont="1"/>
    <xf numFmtId="1" fontId="63" fillId="0" borderId="0" xfId="0" applyNumberFormat="1" applyFont="1" applyAlignment="1">
      <alignment horizontal="right"/>
    </xf>
    <xf numFmtId="1" fontId="49" fillId="24" borderId="0" xfId="0" applyNumberFormat="1" applyFont="1" applyFill="1"/>
    <xf numFmtId="1" fontId="63" fillId="24" borderId="0" xfId="0" applyNumberFormat="1" applyFont="1" applyFill="1" applyAlignment="1">
      <alignment horizontal="right"/>
    </xf>
    <xf numFmtId="166" fontId="49" fillId="24" borderId="0" xfId="0" applyNumberFormat="1" applyFont="1" applyFill="1"/>
    <xf numFmtId="166" fontId="63" fillId="24" borderId="0" xfId="0" applyNumberFormat="1" applyFont="1" applyFill="1" applyAlignment="1">
      <alignment horizontal="right"/>
    </xf>
    <xf numFmtId="49" fontId="73" fillId="21" borderId="0" xfId="23" applyNumberFormat="1" applyFont="1" applyAlignment="1">
      <alignment horizontal="right" vertical="center" wrapText="1"/>
    </xf>
    <xf numFmtId="0" fontId="73" fillId="21" borderId="0" xfId="23" applyFont="1" applyAlignment="1">
      <alignment horizontal="right" vertical="center" wrapText="1"/>
    </xf>
    <xf numFmtId="49" fontId="62" fillId="23" borderId="0" xfId="24" applyNumberFormat="1" applyFont="1" applyFill="1">
      <alignment vertical="center"/>
    </xf>
    <xf numFmtId="3" fontId="1" fillId="24" borderId="0" xfId="26" applyNumberFormat="1" applyFont="1" applyFill="1" applyBorder="1" applyAlignment="1">
      <alignment horizontal="right" vertical="center" indent="1" shrinkToFit="1"/>
    </xf>
    <xf numFmtId="1" fontId="1" fillId="24" borderId="0" xfId="26" applyFont="1" applyFill="1" applyBorder="1" applyAlignment="1">
      <alignment horizontal="right" vertical="center" indent="1" shrinkToFit="1"/>
    </xf>
    <xf numFmtId="0" fontId="62" fillId="0" borderId="0" xfId="24" applyFont="1" applyFill="1">
      <alignment vertical="center"/>
    </xf>
    <xf numFmtId="3" fontId="64" fillId="4" borderId="0" xfId="25" applyNumberFormat="1" applyFont="1" applyBorder="1" applyAlignment="1">
      <alignment horizontal="right" vertical="center" indent="1" shrinkToFit="1"/>
    </xf>
    <xf numFmtId="2" fontId="64" fillId="4" borderId="0" xfId="25" applyNumberFormat="1" applyFont="1" applyBorder="1" applyAlignment="1">
      <alignment horizontal="right" vertical="center" indent="1" shrinkToFit="1"/>
    </xf>
    <xf numFmtId="2" fontId="1" fillId="24" borderId="0" xfId="26" applyNumberFormat="1" applyFont="1" applyFill="1" applyBorder="1" applyAlignment="1">
      <alignment horizontal="right" vertical="center" indent="1" shrinkToFit="1"/>
    </xf>
    <xf numFmtId="0" fontId="74" fillId="0" borderId="0" xfId="0" applyFont="1" applyAlignment="1">
      <alignment horizontal="right"/>
    </xf>
    <xf numFmtId="0" fontId="75" fillId="21" borderId="0" xfId="23" applyFont="1">
      <alignment horizontal="center" vertical="center" wrapText="1"/>
    </xf>
    <xf numFmtId="0" fontId="74" fillId="24" borderId="0" xfId="0" applyFont="1" applyFill="1"/>
    <xf numFmtId="2" fontId="74" fillId="24" borderId="0" xfId="0" applyNumberFormat="1" applyFont="1" applyFill="1"/>
    <xf numFmtId="0" fontId="74" fillId="0" borderId="0" xfId="0" applyFont="1"/>
    <xf numFmtId="2" fontId="74" fillId="0" borderId="0" xfId="0" applyNumberFormat="1" applyFont="1"/>
    <xf numFmtId="0" fontId="74" fillId="7" borderId="0" xfId="0" applyFont="1" applyFill="1" applyAlignment="1">
      <alignment horizontal="left"/>
    </xf>
    <xf numFmtId="0" fontId="71" fillId="25" borderId="0" xfId="24" applyFont="1" applyFill="1">
      <alignment vertical="center"/>
    </xf>
    <xf numFmtId="3" fontId="24" fillId="10" borderId="0" xfId="22" applyNumberFormat="1" applyFont="1" applyFill="1" applyBorder="1" applyAlignment="1">
      <alignment vertical="center" shrinkToFit="1"/>
    </xf>
    <xf numFmtId="3" fontId="25" fillId="10" borderId="0" xfId="22" applyNumberFormat="1" applyFont="1" applyFill="1" applyBorder="1" applyAlignment="1">
      <alignment vertical="center" shrinkToFit="1"/>
    </xf>
    <xf numFmtId="3" fontId="17" fillId="4" borderId="0" xfId="25" applyNumberFormat="1" applyFont="1" applyBorder="1" applyAlignment="1">
      <alignment vertical="center" shrinkToFit="1"/>
    </xf>
    <xf numFmtId="3" fontId="18" fillId="4" borderId="0" xfId="25" applyNumberFormat="1" applyFont="1" applyBorder="1" applyAlignment="1">
      <alignment vertical="center" shrinkToFit="1"/>
    </xf>
    <xf numFmtId="0" fontId="68" fillId="26" borderId="0" xfId="24" applyFont="1" applyFill="1">
      <alignment vertical="center"/>
    </xf>
    <xf numFmtId="3" fontId="25" fillId="27" borderId="0" xfId="22" applyNumberFormat="1" applyFont="1" applyFill="1" applyBorder="1" applyAlignment="1">
      <alignment vertical="center" shrinkToFit="1"/>
    </xf>
    <xf numFmtId="0" fontId="68" fillId="0" borderId="0" xfId="24" applyFont="1" applyFill="1">
      <alignment vertical="center"/>
    </xf>
    <xf numFmtId="1" fontId="24" fillId="28" borderId="33" xfId="26" applyFont="1" applyAlignment="1">
      <alignment horizontal="right" vertical="center" wrapText="1"/>
    </xf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9" fontId="24" fillId="0" borderId="0" xfId="21" applyFont="1" applyAlignment="1">
      <alignment horizontal="center" vertical="center"/>
    </xf>
    <xf numFmtId="0" fontId="24" fillId="24" borderId="0" xfId="0" applyFont="1" applyFill="1" applyAlignment="1">
      <alignment vertical="center"/>
    </xf>
    <xf numFmtId="3" fontId="24" fillId="24" borderId="0" xfId="0" applyNumberFormat="1" applyFont="1" applyFill="1" applyAlignment="1">
      <alignment vertical="center"/>
    </xf>
    <xf numFmtId="9" fontId="24" fillId="24" borderId="0" xfId="21" applyFont="1" applyFill="1" applyAlignment="1">
      <alignment horizontal="center" vertical="center"/>
    </xf>
    <xf numFmtId="0" fontId="16" fillId="2" borderId="0" xfId="17" applyFill="1" applyAlignment="1">
      <alignment vertical="center"/>
    </xf>
    <xf numFmtId="0" fontId="37" fillId="2" borderId="0" xfId="17" applyFont="1" applyFill="1" applyAlignment="1">
      <alignment horizontal="left" vertical="center" wrapText="1"/>
    </xf>
    <xf numFmtId="0" fontId="37" fillId="0" borderId="0" xfId="17" applyFont="1" applyAlignment="1">
      <alignment horizontal="left"/>
    </xf>
    <xf numFmtId="0" fontId="37" fillId="0" borderId="0" xfId="17" applyFont="1" applyAlignment="1">
      <alignment horizontal="left" vertical="center" wrapText="1"/>
    </xf>
    <xf numFmtId="0" fontId="37" fillId="2" borderId="0" xfId="17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38" fillId="2" borderId="0" xfId="0" applyFont="1" applyFill="1" applyAlignment="1">
      <alignment horizontal="left" vertical="center"/>
    </xf>
    <xf numFmtId="49" fontId="18" fillId="9" borderId="26" xfId="1" applyNumberFormat="1" applyFont="1" applyFill="1" applyBorder="1" applyAlignment="1">
      <alignment horizontal="center" vertical="center" wrapText="1"/>
    </xf>
    <xf numFmtId="49" fontId="18" fillId="9" borderId="10" xfId="1" applyNumberFormat="1" applyFont="1" applyFill="1" applyBorder="1" applyAlignment="1">
      <alignment horizontal="center" vertical="center" wrapText="1"/>
    </xf>
    <xf numFmtId="49" fontId="18" fillId="9" borderId="19" xfId="1" applyNumberFormat="1" applyFont="1" applyFill="1" applyBorder="1" applyAlignment="1">
      <alignment horizontal="center" vertical="center" wrapText="1"/>
    </xf>
    <xf numFmtId="49" fontId="24" fillId="15" borderId="0" xfId="1" applyNumberFormat="1" applyFont="1" applyFill="1" applyBorder="1" applyAlignment="1">
      <alignment horizontal="center" vertical="center" wrapText="1"/>
    </xf>
    <xf numFmtId="49" fontId="24" fillId="15" borderId="20" xfId="1" applyNumberFormat="1" applyFont="1" applyFill="1" applyBorder="1" applyAlignment="1">
      <alignment horizontal="center" vertical="center" wrapText="1"/>
    </xf>
    <xf numFmtId="49" fontId="24" fillId="15" borderId="21" xfId="1" applyNumberFormat="1" applyFont="1" applyFill="1" applyBorder="1" applyAlignment="1">
      <alignment horizontal="center" vertical="center" wrapText="1"/>
    </xf>
    <xf numFmtId="49" fontId="24" fillId="15" borderId="22" xfId="1" applyNumberFormat="1" applyFont="1" applyFill="1" applyBorder="1" applyAlignment="1">
      <alignment horizontal="center" vertical="center" wrapText="1"/>
    </xf>
    <xf numFmtId="49" fontId="24" fillId="15" borderId="24" xfId="1" applyNumberFormat="1" applyFont="1" applyFill="1" applyBorder="1" applyAlignment="1">
      <alignment horizontal="center" vertical="center" wrapText="1"/>
    </xf>
    <xf numFmtId="49" fontId="18" fillId="9" borderId="27" xfId="1" applyNumberFormat="1" applyFont="1" applyFill="1" applyBorder="1" applyAlignment="1">
      <alignment horizontal="center" vertical="center" wrapText="1"/>
    </xf>
    <xf numFmtId="49" fontId="18" fillId="9" borderId="28" xfId="1" applyNumberFormat="1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23" borderId="0" xfId="24" applyFont="1" applyFill="1" applyAlignment="1">
      <alignment horizontal="left" vertical="center"/>
    </xf>
    <xf numFmtId="49" fontId="60" fillId="23" borderId="0" xfId="24" applyNumberFormat="1" applyFont="1" applyFill="1" applyAlignment="1">
      <alignment horizontal="left" vertical="center"/>
    </xf>
    <xf numFmtId="0" fontId="60" fillId="0" borderId="0" xfId="24" applyFont="1" applyFill="1" applyAlignment="1">
      <alignment horizontal="left" vertical="center"/>
    </xf>
    <xf numFmtId="49" fontId="71" fillId="23" borderId="0" xfId="24" applyNumberFormat="1" applyFont="1" applyFill="1" applyAlignment="1">
      <alignment horizontal="left" vertical="center" wrapText="1" indent="1"/>
    </xf>
    <xf numFmtId="0" fontId="74" fillId="0" borderId="0" xfId="0" applyFont="1" applyAlignment="1">
      <alignment horizontal="left" vertical="center" wrapText="1" indent="1"/>
    </xf>
    <xf numFmtId="0" fontId="71" fillId="0" borderId="0" xfId="24" applyFont="1" applyFill="1" applyAlignment="1">
      <alignment horizontal="left" vertical="center" wrapText="1" indent="1"/>
    </xf>
    <xf numFmtId="0" fontId="4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24" borderId="0" xfId="0" applyFont="1" applyFill="1" applyAlignment="1">
      <alignment horizontal="left" vertical="center"/>
    </xf>
    <xf numFmtId="49" fontId="18" fillId="9" borderId="29" xfId="1" applyNumberFormat="1" applyFont="1" applyFill="1" applyBorder="1" applyAlignment="1">
      <alignment horizontal="center" vertical="center" wrapText="1"/>
    </xf>
    <xf numFmtId="49" fontId="18" fillId="9" borderId="30" xfId="1" applyNumberFormat="1" applyFont="1" applyFill="1" applyBorder="1" applyAlignment="1">
      <alignment horizontal="center" vertical="center" wrapText="1"/>
    </xf>
    <xf numFmtId="49" fontId="18" fillId="9" borderId="31" xfId="1" applyNumberFormat="1" applyFont="1" applyFill="1" applyBorder="1" applyAlignment="1">
      <alignment horizontal="center" vertical="center" wrapText="1"/>
    </xf>
    <xf numFmtId="49" fontId="18" fillId="9" borderId="32" xfId="1" applyNumberFormat="1" applyFont="1" applyFill="1" applyBorder="1" applyAlignment="1">
      <alignment horizontal="center" vertical="center" wrapText="1"/>
    </xf>
    <xf numFmtId="0" fontId="71" fillId="0" borderId="0" xfId="24" applyFont="1" applyFill="1" applyAlignment="1">
      <alignment horizontal="left" vertical="center" wrapText="1"/>
    </xf>
    <xf numFmtId="49" fontId="71" fillId="22" borderId="0" xfId="24" applyNumberFormat="1" applyFont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49" fontId="62" fillId="22" borderId="0" xfId="24" applyNumberFormat="1" applyFont="1" applyAlignment="1">
      <alignment horizontal="left" vertical="center" wrapText="1"/>
    </xf>
    <xf numFmtId="0" fontId="62" fillId="0" borderId="0" xfId="24" applyFont="1" applyFill="1" applyAlignment="1">
      <alignment horizontal="left" vertical="center" wrapText="1"/>
    </xf>
    <xf numFmtId="0" fontId="72" fillId="21" borderId="34" xfId="23" applyFont="1" applyBorder="1">
      <alignment horizontal="center" vertical="center" wrapText="1"/>
    </xf>
    <xf numFmtId="49" fontId="6" fillId="29" borderId="0" xfId="1" applyNumberFormat="1" applyFont="1" applyFill="1" applyBorder="1" applyAlignment="1">
      <alignment horizontal="left" vertical="center" wrapText="1"/>
    </xf>
  </cellXfs>
  <cellStyles count="27">
    <cellStyle name="Énfasis5" xfId="1" builtinId="45"/>
    <cellStyle name="Escri cabecera 1" xfId="2" xr:uid="{00000000-0005-0000-0000-000001000000}"/>
    <cellStyle name="Escri cabecera 2" xfId="3" xr:uid="{00000000-0005-0000-0000-000002000000}"/>
    <cellStyle name="Escri cabecera 3" xfId="4" xr:uid="{00000000-0005-0000-0000-000003000000}"/>
    <cellStyle name="Escri cabecera unica" xfId="5" xr:uid="{00000000-0005-0000-0000-000004000000}"/>
    <cellStyle name="Escri continúa y final" xfId="6" xr:uid="{00000000-0005-0000-0000-000005000000}"/>
    <cellStyle name="escri nº %" xfId="7" xr:uid="{00000000-0005-0000-0000-000006000000}"/>
    <cellStyle name="Escri nº decimal" xfId="8" xr:uid="{00000000-0005-0000-0000-000007000000}"/>
    <cellStyle name="Escri nº simple" xfId="9" xr:uid="{00000000-0005-0000-0000-000008000000}"/>
    <cellStyle name="Escri separacion columnas" xfId="10" xr:uid="{00000000-0005-0000-0000-000009000000}"/>
    <cellStyle name="escri separacion filas" xfId="11" xr:uid="{00000000-0005-0000-0000-00000A000000}"/>
    <cellStyle name="escri separacion filas y columnas" xfId="12" xr:uid="{00000000-0005-0000-0000-00000B000000}"/>
    <cellStyle name="Escri titulo tabla" xfId="13" xr:uid="{00000000-0005-0000-0000-00000C000000}"/>
    <cellStyle name="Escri TOTAL horizontal" xfId="14" xr:uid="{00000000-0005-0000-0000-00000D000000}"/>
    <cellStyle name="Escri TOTAL vertical" xfId="15" xr:uid="{00000000-0005-0000-0000-00000E000000}"/>
    <cellStyle name="Escri ultima fila nº" xfId="16" xr:uid="{00000000-0005-0000-0000-00000F000000}"/>
    <cellStyle name="Estilo 1" xfId="26" xr:uid="{87A67DD6-0E21-4F1B-8639-F21182DB7BF5}"/>
    <cellStyle name="Estilo 2" xfId="25" xr:uid="{1B1E6AD3-878E-445B-8D9B-071F38A2E843}"/>
    <cellStyle name="Estilo 3" xfId="23" xr:uid="{1D1B5A71-2A45-41FF-B3B7-85AC6759F607}"/>
    <cellStyle name="Estilo 4" xfId="24" xr:uid="{7F0DB82E-DC7F-4260-AE75-0DABF8C1384A}"/>
    <cellStyle name="Hipervínculo" xfId="17" builtinId="8"/>
    <cellStyle name="Hipervínculo 2" xfId="18" xr:uid="{00000000-0005-0000-0000-000011000000}"/>
    <cellStyle name="javertical" xfId="19" xr:uid="{00000000-0005-0000-0000-000012000000}"/>
    <cellStyle name="Millares" xfId="22" builtinId="3"/>
    <cellStyle name="Normal" xfId="0" builtinId="0"/>
    <cellStyle name="Normal 2" xfId="20" xr:uid="{00000000-0005-0000-0000-000014000000}"/>
    <cellStyle name="Porcentaje" xfId="21" builtinId="5"/>
  </cellStyles>
  <dxfs count="34"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Open Sans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3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3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Open Sans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medium">
          <color indexed="64"/>
        </bottom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Open Sans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3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3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Open Sans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medium">
          <color indexed="64"/>
        </bottom>
      </border>
    </dxf>
  </dxfs>
  <tableStyles count="1" defaultTableStyle="TableStyleMedium2" defaultPivotStyle="PivotStyleLight16">
    <tableStyle name="Invisible" pivot="0" table="0" count="0" xr9:uid="{77057729-8AE5-4B29-B59B-ED40168E34C9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18485"/>
      <color rgb="FF69240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habitante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8F1-40E4-9BE2-4BC3D9390092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8F1-40E4-9BE2-4BC3D9390092}"/>
              </c:ext>
            </c:extLst>
          </c:dPt>
          <c:cat>
            <c:strLit>
              <c:ptCount val="19"/>
              <c:pt idx="0">
                <c:v>Andalucía</c:v>
              </c:pt>
              <c:pt idx="1">
                <c:v>Castilla - La Mancha</c:v>
              </c:pt>
              <c:pt idx="2">
                <c:v>Ceuta y Melilla</c:v>
              </c:pt>
              <c:pt idx="3">
                <c:v>Madrid, Comunidad de</c:v>
              </c:pt>
              <c:pt idx="4">
                <c:v>Rioja, La</c:v>
              </c:pt>
              <c:pt idx="5">
                <c:v>Balears, Illes</c:v>
              </c:pt>
              <c:pt idx="6">
                <c:v>ESPAÑA</c:v>
              </c:pt>
              <c:pt idx="7">
                <c:v>Canarias</c:v>
              </c:pt>
              <c:pt idx="8">
                <c:v>Comunitat Valenciana</c:v>
              </c:pt>
              <c:pt idx="9">
                <c:v>Aragón</c:v>
              </c:pt>
              <c:pt idx="10">
                <c:v>Cantabria</c:v>
              </c:pt>
              <c:pt idx="11">
                <c:v>Navarra, C. Foral de</c:v>
              </c:pt>
              <c:pt idx="12">
                <c:v>Castilla y León</c:v>
              </c:pt>
              <c:pt idx="13">
                <c:v>Galicia</c:v>
              </c:pt>
              <c:pt idx="14">
                <c:v>Cataluña</c:v>
              </c:pt>
              <c:pt idx="15">
                <c:v>Murcia, Región de</c:v>
              </c:pt>
              <c:pt idx="16">
                <c:v>Extremadura</c:v>
              </c:pt>
              <c:pt idx="17">
                <c:v>País Vasco</c:v>
              </c:pt>
              <c:pt idx="18">
                <c:v>Asturias, Principado</c:v>
              </c:pt>
            </c:strLit>
          </c:cat>
          <c:val>
            <c:numLit>
              <c:formatCode>#,##0</c:formatCode>
              <c:ptCount val="20"/>
              <c:pt idx="0">
                <c:v>906.31158317212203</c:v>
              </c:pt>
              <c:pt idx="1">
                <c:v>1013.10956840322</c:v>
              </c:pt>
              <c:pt idx="2">
                <c:v>1067.3174811491799</c:v>
              </c:pt>
              <c:pt idx="3">
                <c:v>1078.5138976616499</c:v>
              </c:pt>
              <c:pt idx="4">
                <c:v>1084.37753030765</c:v>
              </c:pt>
              <c:pt idx="5">
                <c:v>1094.3535355812201</c:v>
              </c:pt>
              <c:pt idx="6">
                <c:v>1120.9717586469101</c:v>
              </c:pt>
              <c:pt idx="7">
                <c:v>1128.59797307292</c:v>
              </c:pt>
              <c:pt idx="8">
                <c:v>1149.4711599821301</c:v>
              </c:pt>
              <c:pt idx="9">
                <c:v>1154.5446051179499</c:v>
              </c:pt>
              <c:pt idx="10">
                <c:v>1167.6414597679</c:v>
              </c:pt>
              <c:pt idx="11">
                <c:v>1170.45068011433</c:v>
              </c:pt>
              <c:pt idx="12">
                <c:v>1187.0322016534899</c:v>
              </c:pt>
              <c:pt idx="13">
                <c:v>1189.11545677458</c:v>
              </c:pt>
              <c:pt idx="14">
                <c:v>1208.6032439789501</c:v>
              </c:pt>
              <c:pt idx="15">
                <c:v>1211.79593241207</c:v>
              </c:pt>
              <c:pt idx="16">
                <c:v>1284.65193558594</c:v>
              </c:pt>
              <c:pt idx="17">
                <c:v>1365.11362313159</c:v>
              </c:pt>
              <c:pt idx="18">
                <c:v>1367.7570416651699</c:v>
              </c:pt>
            </c:numLit>
          </c:val>
          <c:extLst>
            <c:ext xmlns:c16="http://schemas.microsoft.com/office/drawing/2014/chart" uri="{C3380CC4-5D6E-409C-BE32-E72D297353CC}">
              <c16:uniqueId val="{00000004-28F1-40E4-9BE2-4BC3D9390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18976"/>
        <c:axId val="96512256"/>
      </c:barChart>
      <c:catAx>
        <c:axId val="1328318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2256"/>
        <c:crosses val="autoZero"/>
        <c:auto val="1"/>
        <c:lblAlgn val="ctr"/>
        <c:lblOffset val="100"/>
        <c:noMultiLvlLbl val="0"/>
      </c:catAx>
      <c:valAx>
        <c:axId val="9651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1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 por Estancia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Estancia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565-479C-AD70-7F19D72C67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65-479C-AD70-7F19D72C671F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65-479C-AD70-7F19D72C671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65-479C-AD70-7F19D72C671F}"/>
              </c:ext>
            </c:extLst>
          </c:dPt>
          <c:cat>
            <c:strLit>
              <c:ptCount val="19"/>
              <c:pt idx="0">
                <c:v>Ceuta y Melilla</c:v>
              </c:pt>
              <c:pt idx="1">
                <c:v>Cantabria</c:v>
              </c:pt>
              <c:pt idx="2">
                <c:v>Aragón</c:v>
              </c:pt>
              <c:pt idx="3">
                <c:v>Castilla y León</c:v>
              </c:pt>
              <c:pt idx="4">
                <c:v>Murcia, Región de</c:v>
              </c:pt>
              <c:pt idx="5">
                <c:v>Canarias</c:v>
              </c:pt>
              <c:pt idx="6">
                <c:v>Rioja, La</c:v>
              </c:pt>
              <c:pt idx="7">
                <c:v>Andalucía</c:v>
              </c:pt>
              <c:pt idx="8">
                <c:v>País Vasco</c:v>
              </c:pt>
              <c:pt idx="9">
                <c:v>ESPAÑA</c:v>
              </c:pt>
              <c:pt idx="10">
                <c:v>Madrid, Comunidad de</c:v>
              </c:pt>
              <c:pt idx="11">
                <c:v>Galicia</c:v>
              </c:pt>
              <c:pt idx="12">
                <c:v>Asturias, Principado</c:v>
              </c:pt>
              <c:pt idx="13">
                <c:v>Cataluña</c:v>
              </c:pt>
              <c:pt idx="14">
                <c:v>Extremadura</c:v>
              </c:pt>
              <c:pt idx="15">
                <c:v>Balears, Illes</c:v>
              </c:pt>
              <c:pt idx="16">
                <c:v>Castilla - La Mancha</c:v>
              </c:pt>
              <c:pt idx="17">
                <c:v>Navarra, C. Foral de</c:v>
              </c:pt>
              <c:pt idx="18">
                <c:v>Comunitat Valenciana</c:v>
              </c:pt>
            </c:strLit>
          </c:cat>
          <c:val>
            <c:numLit>
              <c:formatCode>#,##0</c:formatCode>
              <c:ptCount val="19"/>
              <c:pt idx="0">
                <c:v>0</c:v>
              </c:pt>
              <c:pt idx="1">
                <c:v>227.05030792541299</c:v>
              </c:pt>
              <c:pt idx="2">
                <c:v>413.04551595679698</c:v>
              </c:pt>
              <c:pt idx="3">
                <c:v>416.91380339670502</c:v>
              </c:pt>
              <c:pt idx="4">
                <c:v>424.66460794379702</c:v>
              </c:pt>
              <c:pt idx="5">
                <c:v>537.921287996758</c:v>
              </c:pt>
              <c:pt idx="6">
                <c:v>571.17859278713195</c:v>
              </c:pt>
              <c:pt idx="7">
                <c:v>593.31441872650805</c:v>
              </c:pt>
              <c:pt idx="8">
                <c:v>637.63527934338094</c:v>
              </c:pt>
              <c:pt idx="9">
                <c:v>667.680932758425</c:v>
              </c:pt>
              <c:pt idx="10">
                <c:v>682.75020904513804</c:v>
              </c:pt>
              <c:pt idx="11">
                <c:v>769.63441229655996</c:v>
              </c:pt>
              <c:pt idx="12">
                <c:v>775.75718928253696</c:v>
              </c:pt>
              <c:pt idx="13">
                <c:v>855.13339092538502</c:v>
              </c:pt>
              <c:pt idx="14">
                <c:v>919.53005304196199</c:v>
              </c:pt>
              <c:pt idx="15">
                <c:v>930.890664178978</c:v>
              </c:pt>
              <c:pt idx="16">
                <c:v>947.51172181454797</c:v>
              </c:pt>
              <c:pt idx="17">
                <c:v>950.74214752768398</c:v>
              </c:pt>
              <c:pt idx="18">
                <c:v>1006.1230813208</c:v>
              </c:pt>
            </c:numLit>
          </c:val>
          <c:extLst>
            <c:ext xmlns:c16="http://schemas.microsoft.com/office/drawing/2014/chart" uri="{C3380CC4-5D6E-409C-BE32-E72D297353CC}">
              <c16:uniqueId val="{00000008-2565-479C-AD70-7F19D72C6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8320000"/>
        <c:axId val="96515712"/>
      </c:barChart>
      <c:catAx>
        <c:axId val="1328320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5712"/>
        <c:crosses val="autoZero"/>
        <c:auto val="1"/>
        <c:lblAlgn val="ctr"/>
        <c:lblOffset val="100"/>
        <c:noMultiLvlLbl val="0"/>
      </c:catAx>
      <c:valAx>
        <c:axId val="9651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2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 por cama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DE71-4C1B-8D39-3A7ADD709EA9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DE71-4C1B-8D39-3A7ADD709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DE71-4C1B-8D39-3A7ADD709EA9}"/>
              </c:ext>
            </c:extLst>
          </c:dPt>
          <c:cat>
            <c:strLit>
              <c:ptCount val="19"/>
              <c:pt idx="0">
                <c:v>Cataluña</c:v>
              </c:pt>
              <c:pt idx="1">
                <c:v>Rioja, La</c:v>
              </c:pt>
              <c:pt idx="2">
                <c:v>Extremadura</c:v>
              </c:pt>
              <c:pt idx="3">
                <c:v>Aragón</c:v>
              </c:pt>
              <c:pt idx="4">
                <c:v>Castilla y León</c:v>
              </c:pt>
              <c:pt idx="5">
                <c:v>Castilla - La Mancha</c:v>
              </c:pt>
              <c:pt idx="6">
                <c:v>Andalucía</c:v>
              </c:pt>
              <c:pt idx="7">
                <c:v>ESPAÑA</c:v>
              </c:pt>
              <c:pt idx="8">
                <c:v>Ceuta y Melilla</c:v>
              </c:pt>
              <c:pt idx="9">
                <c:v>Galicia</c:v>
              </c:pt>
              <c:pt idx="10">
                <c:v>Asturias, Principado</c:v>
              </c:pt>
              <c:pt idx="11">
                <c:v>País Vasco</c:v>
              </c:pt>
              <c:pt idx="12">
                <c:v>Cantabria</c:v>
              </c:pt>
              <c:pt idx="13">
                <c:v>Murcia, Región de</c:v>
              </c:pt>
              <c:pt idx="14">
                <c:v>Navarra, C. Foral de</c:v>
              </c:pt>
              <c:pt idx="15">
                <c:v>Balears, Illes</c:v>
              </c:pt>
              <c:pt idx="16">
                <c:v>Madrid, Comunidad de</c:v>
              </c:pt>
              <c:pt idx="17">
                <c:v>Comunitat Valenciana</c:v>
              </c:pt>
              <c:pt idx="18">
                <c:v>Canarias</c:v>
              </c:pt>
            </c:strLit>
          </c:cat>
          <c:val>
            <c:numLit>
              <c:formatCode>#,##0</c:formatCode>
              <c:ptCount val="19"/>
              <c:pt idx="0">
                <c:v>257493.13399874599</c:v>
              </c:pt>
              <c:pt idx="1">
                <c:v>276592.06142161298</c:v>
              </c:pt>
              <c:pt idx="2">
                <c:v>286756.48887249298</c:v>
              </c:pt>
              <c:pt idx="3">
                <c:v>291504.88833809702</c:v>
              </c:pt>
              <c:pt idx="4">
                <c:v>316455.48609699699</c:v>
              </c:pt>
              <c:pt idx="5">
                <c:v>323930.97908953601</c:v>
              </c:pt>
              <c:pt idx="6">
                <c:v>325356.028502959</c:v>
              </c:pt>
              <c:pt idx="7">
                <c:v>333421.10996503901</c:v>
              </c:pt>
              <c:pt idx="8">
                <c:v>333894.47705829702</c:v>
              </c:pt>
              <c:pt idx="9">
                <c:v>336285.71452001901</c:v>
              </c:pt>
              <c:pt idx="10">
                <c:v>342875.91471955302</c:v>
              </c:pt>
              <c:pt idx="11">
                <c:v>357630.90634149697</c:v>
              </c:pt>
              <c:pt idx="12">
                <c:v>368791.90128085198</c:v>
              </c:pt>
              <c:pt idx="13">
                <c:v>370886.98514548101</c:v>
              </c:pt>
              <c:pt idx="14">
                <c:v>380942.78136696399</c:v>
              </c:pt>
              <c:pt idx="15">
                <c:v>383395.37655877601</c:v>
              </c:pt>
              <c:pt idx="16">
                <c:v>396752.60356199299</c:v>
              </c:pt>
              <c:pt idx="17">
                <c:v>409965.27002890198</c:v>
              </c:pt>
              <c:pt idx="18">
                <c:v>444523.479059943</c:v>
              </c:pt>
            </c:numLit>
          </c:val>
          <c:extLst>
            <c:ext xmlns:c16="http://schemas.microsoft.com/office/drawing/2014/chart" uri="{C3380CC4-5D6E-409C-BE32-E72D297353CC}">
              <c16:uniqueId val="{00000006-DE71-4C1B-8D39-3A7ADD709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19488"/>
        <c:axId val="96513984"/>
      </c:barChart>
      <c:catAx>
        <c:axId val="13283194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3984"/>
        <c:crosses val="autoZero"/>
        <c:auto val="1"/>
        <c:lblAlgn val="ctr"/>
        <c:lblOffset val="100"/>
        <c:noMultiLvlLbl val="0"/>
      </c:catAx>
      <c:valAx>
        <c:axId val="9651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1948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alta 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BA1F-4F32-8507-AA6D650AD0E8}"/>
              </c:ext>
            </c:extLst>
          </c:dPt>
          <c:dPt>
            <c:idx val="7"/>
            <c:invertIfNegative val="0"/>
            <c:bubble3D val="0"/>
            <c:spPr>
              <a:solidFill>
                <a:srgbClr val="918485"/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BA1F-4F32-8507-AA6D650AD0E8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1F-4F32-8507-AA6D650AD0E8}"/>
              </c:ext>
            </c:extLst>
          </c:dPt>
          <c:cat>
            <c:strLit>
              <c:ptCount val="19"/>
              <c:pt idx="0">
                <c:v>País Vasco</c:v>
              </c:pt>
              <c:pt idx="1">
                <c:v>Castilla - La Mancha</c:v>
              </c:pt>
              <c:pt idx="2">
                <c:v>Cataluña</c:v>
              </c:pt>
              <c:pt idx="3">
                <c:v>Rioja, La</c:v>
              </c:pt>
              <c:pt idx="4">
                <c:v>Castilla y León</c:v>
              </c:pt>
              <c:pt idx="5">
                <c:v>Cantabria</c:v>
              </c:pt>
              <c:pt idx="6">
                <c:v>Aragón</c:v>
              </c:pt>
              <c:pt idx="7">
                <c:v>Madrid, Comunidad de</c:v>
              </c:pt>
              <c:pt idx="8">
                <c:v>Comunitat Valenciana</c:v>
              </c:pt>
              <c:pt idx="9">
                <c:v>Navarra, C. Foral de</c:v>
              </c:pt>
              <c:pt idx="10">
                <c:v>ESPAÑA</c:v>
              </c:pt>
              <c:pt idx="11">
                <c:v>Asturias, Principado</c:v>
              </c:pt>
              <c:pt idx="12">
                <c:v>Galicia</c:v>
              </c:pt>
              <c:pt idx="13">
                <c:v>Extremadura</c:v>
              </c:pt>
              <c:pt idx="14">
                <c:v>Murcia, Región de</c:v>
              </c:pt>
              <c:pt idx="15">
                <c:v>Andalucía</c:v>
              </c:pt>
              <c:pt idx="16">
                <c:v>Balears, Illes</c:v>
              </c:pt>
              <c:pt idx="17">
                <c:v>Ceuta y Melilla</c:v>
              </c:pt>
              <c:pt idx="18">
                <c:v>Canarias</c:v>
              </c:pt>
            </c:strLit>
          </c:cat>
          <c:val>
            <c:numLit>
              <c:formatCode>#,##0</c:formatCode>
              <c:ptCount val="20"/>
              <c:pt idx="0">
                <c:v>7796.5974985365601</c:v>
              </c:pt>
              <c:pt idx="1">
                <c:v>9050.2441639651206</c:v>
              </c:pt>
              <c:pt idx="2">
                <c:v>9093.3517829180801</c:v>
              </c:pt>
              <c:pt idx="3">
                <c:v>9095.4096374743804</c:v>
              </c:pt>
              <c:pt idx="4">
                <c:v>9114.1089439974494</c:v>
              </c:pt>
              <c:pt idx="5">
                <c:v>9124.3623825756094</c:v>
              </c:pt>
              <c:pt idx="6">
                <c:v>9125.0132741637408</c:v>
              </c:pt>
              <c:pt idx="7">
                <c:v>9179.0364923359903</c:v>
              </c:pt>
              <c:pt idx="8">
                <c:v>9373.1661787092107</c:v>
              </c:pt>
              <c:pt idx="9">
                <c:v>9404.4669104724107</c:v>
              </c:pt>
              <c:pt idx="10">
                <c:v>9544.8554682965896</c:v>
              </c:pt>
              <c:pt idx="11">
                <c:v>9617.1444381903093</c:v>
              </c:pt>
              <c:pt idx="12">
                <c:v>9668.1523087503701</c:v>
              </c:pt>
              <c:pt idx="13">
                <c:v>9785.7592107581695</c:v>
              </c:pt>
              <c:pt idx="14">
                <c:v>9993.1812567029192</c:v>
              </c:pt>
              <c:pt idx="15">
                <c:v>10140.863932849301</c:v>
              </c:pt>
              <c:pt idx="16">
                <c:v>10778.376992456801</c:v>
              </c:pt>
              <c:pt idx="17">
                <c:v>11892.9148422733</c:v>
              </c:pt>
              <c:pt idx="18">
                <c:v>15649.640857479601</c:v>
              </c:pt>
            </c:numLit>
          </c:val>
          <c:extLst>
            <c:ext xmlns:c16="http://schemas.microsoft.com/office/drawing/2014/chart" uri="{C3380CC4-5D6E-409C-BE32-E72D297353CC}">
              <c16:uniqueId val="{00000006-BA1F-4F32-8507-AA6D650A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20000"/>
        <c:axId val="96515712"/>
      </c:barChart>
      <c:catAx>
        <c:axId val="1328320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5712"/>
        <c:crosses val="autoZero"/>
        <c:auto val="1"/>
        <c:lblAlgn val="ctr"/>
        <c:lblOffset val="100"/>
        <c:noMultiLvlLbl val="0"/>
      </c:catAx>
      <c:valAx>
        <c:axId val="9651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2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Compras y Gastos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896840343466341"/>
          <c:y val="0.12980336521593214"/>
          <c:w val="0.59599602910406302"/>
          <c:h val="0.7447662352134784"/>
        </c:manualLayout>
      </c:layout>
      <c:barChart>
        <c:barDir val="bar"/>
        <c:grouping val="clustered"/>
        <c:varyColors val="0"/>
        <c:ser>
          <c:idx val="0"/>
          <c:order val="0"/>
          <c:tx>
            <c:v>Total Compras y Gastos 2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8"/>
              <c:pt idx="0">
                <c:v>Ceuta y Melilla</c:v>
              </c:pt>
              <c:pt idx="1">
                <c:v>Rioja, La</c:v>
              </c:pt>
              <c:pt idx="2">
                <c:v>Cantabria</c:v>
              </c:pt>
              <c:pt idx="3">
                <c:v>Navarra, C. Foral de</c:v>
              </c:pt>
              <c:pt idx="4">
                <c:v>Balears, Illes</c:v>
              </c:pt>
              <c:pt idx="5">
                <c:v>Extremadura</c:v>
              </c:pt>
              <c:pt idx="6">
                <c:v>Asturias, Principado</c:v>
              </c:pt>
              <c:pt idx="7">
                <c:v>Aragón</c:v>
              </c:pt>
              <c:pt idx="8">
                <c:v>Murcia, Región de</c:v>
              </c:pt>
              <c:pt idx="9">
                <c:v>Castilla - La Mancha</c:v>
              </c:pt>
              <c:pt idx="10">
                <c:v>Canarias</c:v>
              </c:pt>
              <c:pt idx="11">
                <c:v>Castilla y León</c:v>
              </c:pt>
              <c:pt idx="12">
                <c:v>País Vasco</c:v>
              </c:pt>
              <c:pt idx="13">
                <c:v>Galicia</c:v>
              </c:pt>
              <c:pt idx="14">
                <c:v>Comunitat Valenciana</c:v>
              </c:pt>
              <c:pt idx="15">
                <c:v>Madrid, Comunidad de</c:v>
              </c:pt>
              <c:pt idx="16">
                <c:v>Andalucía</c:v>
              </c:pt>
              <c:pt idx="17">
                <c:v>Cataluña</c:v>
              </c:pt>
            </c:strLit>
          </c:cat>
          <c:val>
            <c:numLit>
              <c:formatCode>#,##0</c:formatCode>
              <c:ptCount val="18"/>
              <c:pt idx="0">
                <c:v>178916.56400000001</c:v>
              </c:pt>
              <c:pt idx="1">
                <c:v>348308.56900000002</c:v>
              </c:pt>
              <c:pt idx="2">
                <c:v>684890.60699999996</c:v>
              </c:pt>
              <c:pt idx="3">
                <c:v>782177.076</c:v>
              </c:pt>
              <c:pt idx="4">
                <c:v>1310857.156</c:v>
              </c:pt>
              <c:pt idx="5">
                <c:v>1356009.2120000001</c:v>
              </c:pt>
              <c:pt idx="6">
                <c:v>1375203.111</c:v>
              </c:pt>
              <c:pt idx="7">
                <c:v>1552580.7849999999</c:v>
              </c:pt>
              <c:pt idx="8">
                <c:v>1870013.1880000001</c:v>
              </c:pt>
              <c:pt idx="9">
                <c:v>2096067.976</c:v>
              </c:pt>
              <c:pt idx="10">
                <c:v>2479664.0499999998</c:v>
              </c:pt>
              <c:pt idx="11">
                <c:v>2823775.1140000001</c:v>
              </c:pt>
              <c:pt idx="12">
                <c:v>3022330.1639999999</c:v>
              </c:pt>
              <c:pt idx="13">
                <c:v>3204542.4879999999</c:v>
              </c:pt>
              <c:pt idx="14">
                <c:v>5935217.3200000003</c:v>
              </c:pt>
              <c:pt idx="15">
                <c:v>7342190.4330000002</c:v>
              </c:pt>
              <c:pt idx="16">
                <c:v>7742288.1449999996</c:v>
              </c:pt>
              <c:pt idx="17">
                <c:v>9471278.5429999996</c:v>
              </c:pt>
            </c:numLit>
          </c:val>
          <c:extLst>
            <c:ext xmlns:c16="http://schemas.microsoft.com/office/drawing/2014/chart" uri="{C3380CC4-5D6E-409C-BE32-E72D297353CC}">
              <c16:uniqueId val="{00000000-B70F-4725-AC50-B0F093EDF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759296"/>
        <c:axId val="1328669824"/>
      </c:barChart>
      <c:catAx>
        <c:axId val="1328759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669824"/>
        <c:crosses val="autoZero"/>
        <c:auto val="1"/>
        <c:lblAlgn val="ctr"/>
        <c:lblOffset val="100"/>
        <c:noMultiLvlLbl val="0"/>
      </c:catAx>
      <c:valAx>
        <c:axId val="132866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75929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 por Estancia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Estancia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2F-41DA-BED4-04B903DF3071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2F-41DA-BED4-04B903DF307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42F-41DA-BED4-04B903DF3071}"/>
              </c:ext>
            </c:extLst>
          </c:dPt>
          <c:cat>
            <c:strLit>
              <c:ptCount val="19"/>
              <c:pt idx="0">
                <c:v>Cataluña</c:v>
              </c:pt>
              <c:pt idx="1">
                <c:v>Rioja, La</c:v>
              </c:pt>
              <c:pt idx="2">
                <c:v>Aragón</c:v>
              </c:pt>
              <c:pt idx="3">
                <c:v>Galicia</c:v>
              </c:pt>
              <c:pt idx="4">
                <c:v>ESPAÑA</c:v>
              </c:pt>
              <c:pt idx="5">
                <c:v>Castilla - La Mancha</c:v>
              </c:pt>
              <c:pt idx="6">
                <c:v>Asturias, Principado</c:v>
              </c:pt>
              <c:pt idx="7">
                <c:v>Extremadura</c:v>
              </c:pt>
              <c:pt idx="8">
                <c:v>Castilla y León</c:v>
              </c:pt>
              <c:pt idx="9">
                <c:v>País Vasco</c:v>
              </c:pt>
              <c:pt idx="10">
                <c:v>Madrid, Comunidad de</c:v>
              </c:pt>
              <c:pt idx="11">
                <c:v>Cantabria</c:v>
              </c:pt>
              <c:pt idx="12">
                <c:v>Balears, Illes</c:v>
              </c:pt>
              <c:pt idx="13">
                <c:v>Navarra, C. Foral de</c:v>
              </c:pt>
              <c:pt idx="14">
                <c:v>Murcia, Región de</c:v>
              </c:pt>
              <c:pt idx="15">
                <c:v>Andalucía</c:v>
              </c:pt>
              <c:pt idx="16">
                <c:v>Comunitat Valenciana</c:v>
              </c:pt>
              <c:pt idx="17">
                <c:v>Canarias</c:v>
              </c:pt>
              <c:pt idx="18">
                <c:v>Ceuta y Melilla</c:v>
              </c:pt>
            </c:strLit>
          </c:cat>
          <c:val>
            <c:numLit>
              <c:formatCode>#,##0</c:formatCode>
              <c:ptCount val="19"/>
              <c:pt idx="0">
                <c:v>843.30012029890304</c:v>
              </c:pt>
              <c:pt idx="1">
                <c:v>952.14603135761399</c:v>
              </c:pt>
              <c:pt idx="2">
                <c:v>1126.28973794849</c:v>
              </c:pt>
              <c:pt idx="3">
                <c:v>1186.3062361969201</c:v>
              </c:pt>
              <c:pt idx="4">
                <c:v>1218.94293120053</c:v>
              </c:pt>
              <c:pt idx="5">
                <c:v>1232.3199101518101</c:v>
              </c:pt>
              <c:pt idx="6">
                <c:v>1251.6974051019199</c:v>
              </c:pt>
              <c:pt idx="7">
                <c:v>1269.8156713514099</c:v>
              </c:pt>
              <c:pt idx="8">
                <c:v>1284.43098151252</c:v>
              </c:pt>
              <c:pt idx="9">
                <c:v>1296.7664124790799</c:v>
              </c:pt>
              <c:pt idx="10">
                <c:v>1318.1450154659001</c:v>
              </c:pt>
              <c:pt idx="11">
                <c:v>1349.55357655234</c:v>
              </c:pt>
              <c:pt idx="12">
                <c:v>1380.0430180129799</c:v>
              </c:pt>
              <c:pt idx="13">
                <c:v>1457.9008625491599</c:v>
              </c:pt>
              <c:pt idx="14">
                <c:v>1458.3852796064</c:v>
              </c:pt>
              <c:pt idx="15">
                <c:v>1461.17424013598</c:v>
              </c:pt>
              <c:pt idx="16">
                <c:v>1471.8467842606201</c:v>
              </c:pt>
              <c:pt idx="17">
                <c:v>1565.33954171492</c:v>
              </c:pt>
              <c:pt idx="18">
                <c:v>1797.2498320603399</c:v>
              </c:pt>
            </c:numLit>
          </c:val>
          <c:extLst>
            <c:ext xmlns:c16="http://schemas.microsoft.com/office/drawing/2014/chart" uri="{C3380CC4-5D6E-409C-BE32-E72D297353CC}">
              <c16:uniqueId val="{00000006-442F-41DA-BED4-04B903DF3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8320000"/>
        <c:axId val="96515712"/>
      </c:barChart>
      <c:catAx>
        <c:axId val="1328320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5712"/>
        <c:crosses val="autoZero"/>
        <c:auto val="1"/>
        <c:lblAlgn val="ctr"/>
        <c:lblOffset val="100"/>
        <c:noMultiLvlLbl val="0"/>
      </c:catAx>
      <c:valAx>
        <c:axId val="9651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2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habitante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DBD0-47A8-90E2-373A9389F96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DBD0-47A8-90E2-373A9389F96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BD0-47A8-90E2-373A9389F963}"/>
              </c:ext>
            </c:extLst>
          </c:dPt>
          <c:cat>
            <c:strLit>
              <c:ptCount val="19"/>
              <c:pt idx="0">
                <c:v>Ceuta y Melilla</c:v>
              </c:pt>
              <c:pt idx="1">
                <c:v>Rioja, La</c:v>
              </c:pt>
              <c:pt idx="2">
                <c:v>Extremadura</c:v>
              </c:pt>
              <c:pt idx="3">
                <c:v>Castilla - La Mancha</c:v>
              </c:pt>
              <c:pt idx="4">
                <c:v>Castilla y León</c:v>
              </c:pt>
              <c:pt idx="5">
                <c:v>Cantabria</c:v>
              </c:pt>
              <c:pt idx="6">
                <c:v>Aragón</c:v>
              </c:pt>
              <c:pt idx="7">
                <c:v>Galicia</c:v>
              </c:pt>
              <c:pt idx="8">
                <c:v>Murcia, Región de</c:v>
              </c:pt>
              <c:pt idx="9">
                <c:v>Asturias, Principado</c:v>
              </c:pt>
              <c:pt idx="10">
                <c:v>Cataluña</c:v>
              </c:pt>
              <c:pt idx="11">
                <c:v>Comunitat Valenciana</c:v>
              </c:pt>
              <c:pt idx="12">
                <c:v>País Vasco</c:v>
              </c:pt>
              <c:pt idx="13">
                <c:v>Andalucía</c:v>
              </c:pt>
              <c:pt idx="14">
                <c:v>ESPAÑA</c:v>
              </c:pt>
              <c:pt idx="15">
                <c:v>Canarias</c:v>
              </c:pt>
              <c:pt idx="16">
                <c:v>Madrid, Comunidad de</c:v>
              </c:pt>
              <c:pt idx="17">
                <c:v>Balears, Illes</c:v>
              </c:pt>
              <c:pt idx="18">
                <c:v>Navarra, C. Foral de</c:v>
              </c:pt>
            </c:strLit>
          </c:cat>
          <c:val>
            <c:numLit>
              <c:formatCode>#,##0</c:formatCode>
              <c:ptCount val="19"/>
              <c:pt idx="0">
                <c:v>0</c:v>
              </c:pt>
              <c:pt idx="1">
                <c:v>40.287522649016502</c:v>
              </c:pt>
              <c:pt idx="2">
                <c:v>51.844216168693698</c:v>
              </c:pt>
              <c:pt idx="3">
                <c:v>54.310419078322496</c:v>
              </c:pt>
              <c:pt idx="4">
                <c:v>91.278054591855806</c:v>
              </c:pt>
              <c:pt idx="5">
                <c:v>93.545849607626806</c:v>
              </c:pt>
              <c:pt idx="6">
                <c:v>98.217214126577602</c:v>
              </c:pt>
              <c:pt idx="7">
                <c:v>100.255200942819</c:v>
              </c:pt>
              <c:pt idx="8">
                <c:v>101.420302946847</c:v>
              </c:pt>
              <c:pt idx="9">
                <c:v>108.482773779544</c:v>
              </c:pt>
              <c:pt idx="10">
                <c:v>125.748858585584</c:v>
              </c:pt>
              <c:pt idx="11">
                <c:v>128.742537765088</c:v>
              </c:pt>
              <c:pt idx="12">
                <c:v>131.76922659991499</c:v>
              </c:pt>
              <c:pt idx="13">
                <c:v>136.64763678275301</c:v>
              </c:pt>
              <c:pt idx="14">
                <c:v>144.451571155967</c:v>
              </c:pt>
              <c:pt idx="15">
                <c:v>191.68176279937501</c:v>
              </c:pt>
              <c:pt idx="16">
                <c:v>241.09123326965999</c:v>
              </c:pt>
              <c:pt idx="17">
                <c:v>315.25930239256297</c:v>
              </c:pt>
              <c:pt idx="18">
                <c:v>351.37238541308199</c:v>
              </c:pt>
            </c:numLit>
          </c:val>
          <c:extLst>
            <c:ext xmlns:c16="http://schemas.microsoft.com/office/drawing/2014/chart" uri="{C3380CC4-5D6E-409C-BE32-E72D297353CC}">
              <c16:uniqueId val="{00000006-DBD0-47A8-90E2-373A9389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18976"/>
        <c:axId val="96512256"/>
      </c:barChart>
      <c:catAx>
        <c:axId val="1328318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2256"/>
        <c:crosses val="autoZero"/>
        <c:auto val="1"/>
        <c:lblAlgn val="ctr"/>
        <c:lblOffset val="100"/>
        <c:noMultiLvlLbl val="0"/>
      </c:catAx>
      <c:valAx>
        <c:axId val="9651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1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 por cama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A347-41C1-95CD-B174477BCC0B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A347-41C1-95CD-B174477BCC0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A347-41C1-95CD-B174477BCC0B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347-41C1-95CD-B174477BCC0B}"/>
              </c:ext>
            </c:extLst>
          </c:dPt>
          <c:cat>
            <c:strLit>
              <c:ptCount val="19"/>
              <c:pt idx="0">
                <c:v>Ceuta y Melilla</c:v>
              </c:pt>
              <c:pt idx="1">
                <c:v>Cantabria</c:v>
              </c:pt>
              <c:pt idx="2">
                <c:v>Rioja, La</c:v>
              </c:pt>
              <c:pt idx="3">
                <c:v>Castilla y León</c:v>
              </c:pt>
              <c:pt idx="4">
                <c:v>Murcia, Región de</c:v>
              </c:pt>
              <c:pt idx="5">
                <c:v>Aragón</c:v>
              </c:pt>
              <c:pt idx="6">
                <c:v>Andalucía</c:v>
              </c:pt>
              <c:pt idx="7">
                <c:v>Galicia</c:v>
              </c:pt>
              <c:pt idx="8">
                <c:v>Extremadura</c:v>
              </c:pt>
              <c:pt idx="9">
                <c:v>País Vasco</c:v>
              </c:pt>
              <c:pt idx="10">
                <c:v>Canarias</c:v>
              </c:pt>
              <c:pt idx="11">
                <c:v>Asturias, Principado</c:v>
              </c:pt>
              <c:pt idx="12">
                <c:v>ESPAÑA</c:v>
              </c:pt>
              <c:pt idx="13">
                <c:v>Castilla - La Mancha</c:v>
              </c:pt>
              <c:pt idx="14">
                <c:v>Madrid, Comunidad de</c:v>
              </c:pt>
              <c:pt idx="15">
                <c:v>Cataluña</c:v>
              </c:pt>
              <c:pt idx="16">
                <c:v>Comunitat Valenciana</c:v>
              </c:pt>
              <c:pt idx="17">
                <c:v>Balears, Illes</c:v>
              </c:pt>
              <c:pt idx="18">
                <c:v>Navarra, C. Foral de</c:v>
              </c:pt>
            </c:strLit>
          </c:cat>
          <c:val>
            <c:numLit>
              <c:formatCode>#,##0</c:formatCode>
              <c:ptCount val="19"/>
              <c:pt idx="0">
                <c:v>0</c:v>
              </c:pt>
              <c:pt idx="1">
                <c:v>71930.550125042995</c:v>
              </c:pt>
              <c:pt idx="2">
                <c:v>76526.947229768295</c:v>
              </c:pt>
              <c:pt idx="3">
                <c:v>79917.888497292297</c:v>
              </c:pt>
              <c:pt idx="4">
                <c:v>88645.714731305707</c:v>
              </c:pt>
              <c:pt idx="5">
                <c:v>107040.520978945</c:v>
              </c:pt>
              <c:pt idx="6">
                <c:v>132578.99846900601</c:v>
              </c:pt>
              <c:pt idx="7">
                <c:v>132776.58098649199</c:v>
              </c:pt>
              <c:pt idx="8">
                <c:v>133045.446690957</c:v>
              </c:pt>
              <c:pt idx="9">
                <c:v>150613.20377666701</c:v>
              </c:pt>
              <c:pt idx="10">
                <c:v>154142.73088741201</c:v>
              </c:pt>
              <c:pt idx="11">
                <c:v>157282.39536012799</c:v>
              </c:pt>
              <c:pt idx="12">
                <c:v>160139.68564600099</c:v>
              </c:pt>
              <c:pt idx="13">
                <c:v>163420.30126779899</c:v>
              </c:pt>
              <c:pt idx="14">
                <c:v>179825.380315769</c:v>
              </c:pt>
              <c:pt idx="15">
                <c:v>206057.14754511</c:v>
              </c:pt>
              <c:pt idx="16">
                <c:v>222494.34773510299</c:v>
              </c:pt>
              <c:pt idx="17">
                <c:v>262253.730720989</c:v>
              </c:pt>
              <c:pt idx="18">
                <c:v>293921.56060025201</c:v>
              </c:pt>
            </c:numLit>
          </c:val>
          <c:extLst>
            <c:ext xmlns:c16="http://schemas.microsoft.com/office/drawing/2014/chart" uri="{C3380CC4-5D6E-409C-BE32-E72D297353CC}">
              <c16:uniqueId val="{00000008-A347-41C1-95CD-B174477BC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19488"/>
        <c:axId val="96513984"/>
      </c:barChart>
      <c:catAx>
        <c:axId val="13283194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3984"/>
        <c:crosses val="autoZero"/>
        <c:auto val="1"/>
        <c:lblAlgn val="ctr"/>
        <c:lblOffset val="100"/>
        <c:noMultiLvlLbl val="0"/>
      </c:catAx>
      <c:valAx>
        <c:axId val="9651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1948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alta 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62C2-41A6-A88A-27E0E749931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62C2-41A6-A88A-27E0E7499316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C2-41A6-A88A-27E0E7499316}"/>
              </c:ext>
            </c:extLst>
          </c:dPt>
          <c:cat>
            <c:strLit>
              <c:ptCount val="19"/>
              <c:pt idx="0">
                <c:v>Ceuta y Melilla</c:v>
              </c:pt>
              <c:pt idx="1">
                <c:v>Rioja, La</c:v>
              </c:pt>
              <c:pt idx="2">
                <c:v>Extremadura</c:v>
              </c:pt>
              <c:pt idx="3">
                <c:v>Galicia</c:v>
              </c:pt>
              <c:pt idx="4">
                <c:v>Andalucía</c:v>
              </c:pt>
              <c:pt idx="5">
                <c:v>Castilla - La Mancha</c:v>
              </c:pt>
              <c:pt idx="6">
                <c:v>Murcia, Región de</c:v>
              </c:pt>
              <c:pt idx="7">
                <c:v>Comunitat Valenciana</c:v>
              </c:pt>
              <c:pt idx="8">
                <c:v>Aragón</c:v>
              </c:pt>
              <c:pt idx="9">
                <c:v>Cataluña</c:v>
              </c:pt>
              <c:pt idx="10">
                <c:v>Balears, Illes</c:v>
              </c:pt>
              <c:pt idx="11">
                <c:v>ESPAÑA</c:v>
              </c:pt>
              <c:pt idx="12">
                <c:v>Madrid, Comunidad de</c:v>
              </c:pt>
              <c:pt idx="13">
                <c:v>Castilla y León</c:v>
              </c:pt>
              <c:pt idx="14">
                <c:v>Canarias</c:v>
              </c:pt>
              <c:pt idx="15">
                <c:v>Asturias, Principado</c:v>
              </c:pt>
              <c:pt idx="16">
                <c:v>País Vasco</c:v>
              </c:pt>
              <c:pt idx="17">
                <c:v>Cantabria</c:v>
              </c:pt>
              <c:pt idx="18">
                <c:v>Navarra, C. Foral de</c:v>
              </c:pt>
            </c:strLit>
          </c:cat>
          <c:val>
            <c:numLit>
              <c:formatCode>#,##0</c:formatCode>
              <c:ptCount val="19"/>
              <c:pt idx="0">
                <c:v>0</c:v>
              </c:pt>
              <c:pt idx="1">
                <c:v>1359.0851283975201</c:v>
              </c:pt>
              <c:pt idx="2">
                <c:v>2462.8076820195301</c:v>
              </c:pt>
              <c:pt idx="3">
                <c:v>2523.2208641336401</c:v>
              </c:pt>
              <c:pt idx="4">
                <c:v>2767.8652843498699</c:v>
              </c:pt>
              <c:pt idx="5">
                <c:v>2799.5986770057798</c:v>
              </c:pt>
              <c:pt idx="6">
                <c:v>2971.5019343858098</c:v>
              </c:pt>
              <c:pt idx="7">
                <c:v>2977.0144231774898</c:v>
              </c:pt>
              <c:pt idx="8">
                <c:v>3079.5803080487699</c:v>
              </c:pt>
              <c:pt idx="9">
                <c:v>3449.5762629906199</c:v>
              </c:pt>
              <c:pt idx="10">
                <c:v>3576.5828768031502</c:v>
              </c:pt>
              <c:pt idx="11">
                <c:v>3592.83885123765</c:v>
              </c:pt>
              <c:pt idx="12">
                <c:v>4215.2303716359402</c:v>
              </c:pt>
              <c:pt idx="13">
                <c:v>4281.8464381533204</c:v>
              </c:pt>
              <c:pt idx="14">
                <c:v>4369.4870731606097</c:v>
              </c:pt>
              <c:pt idx="15">
                <c:v>4572.1626558176804</c:v>
              </c:pt>
              <c:pt idx="16">
                <c:v>4942.3743008750898</c:v>
              </c:pt>
              <c:pt idx="17">
                <c:v>6307.9889775722104</c:v>
              </c:pt>
              <c:pt idx="18">
                <c:v>13315.2736663451</c:v>
              </c:pt>
            </c:numLit>
          </c:val>
          <c:extLst>
            <c:ext xmlns:c16="http://schemas.microsoft.com/office/drawing/2014/chart" uri="{C3380CC4-5D6E-409C-BE32-E72D297353CC}">
              <c16:uniqueId val="{00000006-62C2-41A6-A88A-27E0E7499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20000"/>
        <c:axId val="96515712"/>
      </c:barChart>
      <c:catAx>
        <c:axId val="1328320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5712"/>
        <c:crosses val="autoZero"/>
        <c:auto val="1"/>
        <c:lblAlgn val="ctr"/>
        <c:lblOffset val="100"/>
        <c:noMultiLvlLbl val="0"/>
      </c:catAx>
      <c:valAx>
        <c:axId val="9651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2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Compras y Gastos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104009147797673"/>
          <c:y val="0.15669059977076941"/>
          <c:w val="0.59599602910406302"/>
          <c:h val="0.744766235213478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8"/>
              <c:pt idx="0">
                <c:v>Ceuta y Melilla</c:v>
              </c:pt>
              <c:pt idx="1">
                <c:v>Rioja, La</c:v>
              </c:pt>
              <c:pt idx="2">
                <c:v>Extremadura</c:v>
              </c:pt>
              <c:pt idx="3">
                <c:v>Cantabria</c:v>
              </c:pt>
              <c:pt idx="4">
                <c:v>Asturias, Principado</c:v>
              </c:pt>
              <c:pt idx="5">
                <c:v>Castilla - La Mancha</c:v>
              </c:pt>
              <c:pt idx="6">
                <c:v>Aragón</c:v>
              </c:pt>
              <c:pt idx="7">
                <c:v>Murcia, Región de</c:v>
              </c:pt>
              <c:pt idx="8">
                <c:v>Castilla y León</c:v>
              </c:pt>
              <c:pt idx="9">
                <c:v>Navarra, C. Foral de</c:v>
              </c:pt>
              <c:pt idx="10">
                <c:v>Galicia</c:v>
              </c:pt>
              <c:pt idx="11">
                <c:v>País Vasco</c:v>
              </c:pt>
              <c:pt idx="12">
                <c:v>Balears, Illes</c:v>
              </c:pt>
              <c:pt idx="13">
                <c:v>Canarias</c:v>
              </c:pt>
              <c:pt idx="14">
                <c:v>Comunitat Valenciana</c:v>
              </c:pt>
              <c:pt idx="15">
                <c:v>Cataluña</c:v>
              </c:pt>
              <c:pt idx="16">
                <c:v>Andalucía</c:v>
              </c:pt>
              <c:pt idx="17">
                <c:v>Madrid, Comunidad de</c:v>
              </c:pt>
            </c:str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12940.593999999999</c:v>
              </c:pt>
              <c:pt idx="2">
                <c:v>54723.955000000002</c:v>
              </c:pt>
              <c:pt idx="3">
                <c:v>54870.16</c:v>
              </c:pt>
              <c:pt idx="4">
                <c:v>109073.35400000001</c:v>
              </c:pt>
              <c:pt idx="5">
                <c:v>112365.27</c:v>
              </c:pt>
              <c:pt idx="6">
                <c:v>132078.18799999999</c:v>
              </c:pt>
              <c:pt idx="7">
                <c:v>156509.27600000001</c:v>
              </c:pt>
              <c:pt idx="8">
                <c:v>217137.07399999999</c:v>
              </c:pt>
              <c:pt idx="9">
                <c:v>234811.62400000001</c:v>
              </c:pt>
              <c:pt idx="10">
                <c:v>270177.34000000003</c:v>
              </c:pt>
              <c:pt idx="11">
                <c:v>291734.03700000001</c:v>
              </c:pt>
              <c:pt idx="12">
                <c:v>377629.25699999998</c:v>
              </c:pt>
              <c:pt idx="13">
                <c:v>421147.64299999998</c:v>
              </c:pt>
              <c:pt idx="14">
                <c:v>664753.46799999999</c:v>
              </c:pt>
              <c:pt idx="15">
                <c:v>985437.09199999995</c:v>
              </c:pt>
              <c:pt idx="16">
                <c:v>1167330.7479999999</c:v>
              </c:pt>
              <c:pt idx="17">
                <c:v>1641274.86</c:v>
              </c:pt>
            </c:numLit>
          </c:val>
          <c:extLst>
            <c:ext xmlns:c16="http://schemas.microsoft.com/office/drawing/2014/chart" uri="{C3380CC4-5D6E-409C-BE32-E72D297353CC}">
              <c16:uniqueId val="{00000000-831D-4DE1-B59F-11849E773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759296"/>
        <c:axId val="1328669824"/>
      </c:barChart>
      <c:catAx>
        <c:axId val="1328759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669824"/>
        <c:crosses val="autoZero"/>
        <c:auto val="1"/>
        <c:lblAlgn val="ctr"/>
        <c:lblOffset val="100"/>
        <c:noMultiLvlLbl val="0"/>
      </c:catAx>
      <c:valAx>
        <c:axId val="132866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75929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Gasto por CCAA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s-ES"/>
            <a:t>Gasto por CCAA</a:t>
          </a:r>
        </a:p>
      </cx:txPr>
    </cx:title>
    <cx:plotArea>
      <cx:plotAreaRegion>
        <cx:series layoutId="treemap" uniqueId="{4BBE0054-0DAC-4824-9E54-559D4D1630BB}">
          <cx:dataLabels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txData>
          <cx:v>Gasto por CCAA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s-ES"/>
            <a:t>Gasto por CCAA</a:t>
          </a:r>
        </a:p>
      </cx:txPr>
    </cx:title>
    <cx:plotArea>
      <cx:plotAreaRegion>
        <cx:series layoutId="treemap" uniqueId="{4BBE0054-0DAC-4824-9E54-559D4D1630BB}">
          <cx:dataLabels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hyperlink" Target="#' Gr&#225;ficos SNS'!I125"/><Relationship Id="rId2" Type="http://schemas.openxmlformats.org/officeDocument/2006/relationships/hyperlink" Target="#' Gr&#225;ficos SNS'!I26"/><Relationship Id="rId1" Type="http://schemas.openxmlformats.org/officeDocument/2006/relationships/hyperlink" Target="#'&#205;ndice de Tablas'!A1"/><Relationship Id="rId6" Type="http://schemas.openxmlformats.org/officeDocument/2006/relationships/hyperlink" Target="#' Gr&#225;ficos SNS'!I104"/><Relationship Id="rId5" Type="http://schemas.openxmlformats.org/officeDocument/2006/relationships/hyperlink" Target="#' Gr&#225;ficos SNS'!I81"/><Relationship Id="rId4" Type="http://schemas.openxmlformats.org/officeDocument/2006/relationships/hyperlink" Target="#' Gr&#225;ficos SNS'!I49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hyperlink" Target="#'Graficos Privados'!I127"/><Relationship Id="rId2" Type="http://schemas.openxmlformats.org/officeDocument/2006/relationships/hyperlink" Target="#'Graficos Privados'!I44"/><Relationship Id="rId1" Type="http://schemas.openxmlformats.org/officeDocument/2006/relationships/hyperlink" Target="#'&#205;ndice de Tablas'!A1"/><Relationship Id="rId6" Type="http://schemas.openxmlformats.org/officeDocument/2006/relationships/hyperlink" Target="#'Graficos Privados'!I107"/><Relationship Id="rId5" Type="http://schemas.openxmlformats.org/officeDocument/2006/relationships/hyperlink" Target="#'Graficos Privados'!I83"/><Relationship Id="rId4" Type="http://schemas.openxmlformats.org/officeDocument/2006/relationships/hyperlink" Target="#'Graficos Privados'!I62"/></Relationships>
</file>

<file path=xl/drawings/_rels/drawing23.xml.rels><?xml version="1.0" encoding="UTF-8" standalone="yes"?>
<Relationships xmlns="http://schemas.openxmlformats.org/package/2006/relationships"><Relationship Id="rId8" Type="http://schemas.microsoft.com/office/2014/relationships/chartEx" Target="../charts/chartEx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3.jpeg"/><Relationship Id="rId1" Type="http://schemas.openxmlformats.org/officeDocument/2006/relationships/hyperlink" Target="#Gr&#225;ficos!A1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#Gr&#225;ficos!A72"/><Relationship Id="rId7" Type="http://schemas.openxmlformats.org/officeDocument/2006/relationships/chart" Target="../charts/chart8.xml"/><Relationship Id="rId2" Type="http://schemas.openxmlformats.org/officeDocument/2006/relationships/image" Target="../media/image3.jpeg"/><Relationship Id="rId1" Type="http://schemas.openxmlformats.org/officeDocument/2006/relationships/hyperlink" Target="#Gr&#225;ficos!A45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microsoft.com/office/2014/relationships/chartEx" Target="../charts/chartEx2.xml"/><Relationship Id="rId4" Type="http://schemas.openxmlformats.org/officeDocument/2006/relationships/hyperlink" Target="#Gr&#225;ficos!A125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23292</xdr:rowOff>
    </xdr:to>
    <xdr:sp macro="" textlink="">
      <xdr:nvSpPr>
        <xdr:cNvPr id="3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80474" y="691816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0</xdr:rowOff>
    </xdr:to>
    <xdr:sp macro="" textlink="">
      <xdr:nvSpPr>
        <xdr:cNvPr id="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19050</xdr:rowOff>
    </xdr:from>
    <xdr:to>
      <xdr:col>0</xdr:col>
      <xdr:colOff>276225</xdr:colOff>
      <xdr:row>4</xdr:row>
      <xdr:rowOff>38100</xdr:rowOff>
    </xdr:to>
    <xdr:sp macro="" textlink="">
      <xdr:nvSpPr>
        <xdr:cNvPr id="21869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6D550000}"/>
            </a:ext>
          </a:extLst>
        </xdr:cNvPr>
        <xdr:cNvSpPr>
          <a:spLocks noChangeArrowheads="1"/>
        </xdr:cNvSpPr>
      </xdr:nvSpPr>
      <xdr:spPr bwMode="auto">
        <a:xfrm>
          <a:off x="66675" y="70485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85725</xdr:rowOff>
    </xdr:to>
    <xdr:sp macro="" textlink="">
      <xdr:nvSpPr>
        <xdr:cNvPr id="2289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6D590000}"/>
            </a:ext>
          </a:extLst>
        </xdr:cNvPr>
        <xdr:cNvSpPr>
          <a:spLocks noChangeArrowheads="1"/>
        </xdr:cNvSpPr>
      </xdr:nvSpPr>
      <xdr:spPr bwMode="auto">
        <a:xfrm>
          <a:off x="47625" y="695325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0</xdr:rowOff>
    </xdr:to>
    <xdr:sp macro="" textlink="">
      <xdr:nvSpPr>
        <xdr:cNvPr id="4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57150</xdr:rowOff>
    </xdr:from>
    <xdr:to>
      <xdr:col>0</xdr:col>
      <xdr:colOff>228600</xdr:colOff>
      <xdr:row>4</xdr:row>
      <xdr:rowOff>9525</xdr:rowOff>
    </xdr:to>
    <xdr:sp macro="" textlink="">
      <xdr:nvSpPr>
        <xdr:cNvPr id="2596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6D650000}"/>
            </a:ext>
          </a:extLst>
        </xdr:cNvPr>
        <xdr:cNvSpPr>
          <a:spLocks noChangeArrowheads="1"/>
        </xdr:cNvSpPr>
      </xdr:nvSpPr>
      <xdr:spPr bwMode="auto">
        <a:xfrm>
          <a:off x="19050" y="742950"/>
          <a:ext cx="209550" cy="1809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0</xdr:col>
      <xdr:colOff>247650</xdr:colOff>
      <xdr:row>4</xdr:row>
      <xdr:rowOff>85725</xdr:rowOff>
    </xdr:to>
    <xdr:sp macro="" textlink="">
      <xdr:nvSpPr>
        <xdr:cNvPr id="2903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6D710000}"/>
            </a:ext>
          </a:extLst>
        </xdr:cNvPr>
        <xdr:cNvSpPr>
          <a:spLocks noChangeArrowheads="1"/>
        </xdr:cNvSpPr>
      </xdr:nvSpPr>
      <xdr:spPr bwMode="auto">
        <a:xfrm>
          <a:off x="38100" y="75247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0</xdr:col>
      <xdr:colOff>247650</xdr:colOff>
      <xdr:row>4</xdr:row>
      <xdr:rowOff>19050</xdr:rowOff>
    </xdr:to>
    <xdr:sp macro="" textlink="">
      <xdr:nvSpPr>
        <xdr:cNvPr id="30061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6D750000}"/>
            </a:ext>
          </a:extLst>
        </xdr:cNvPr>
        <xdr:cNvSpPr>
          <a:spLocks noChangeArrowheads="1"/>
        </xdr:cNvSpPr>
      </xdr:nvSpPr>
      <xdr:spPr bwMode="auto">
        <a:xfrm>
          <a:off x="3810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9525</xdr:rowOff>
    </xdr:from>
    <xdr:to>
      <xdr:col>0</xdr:col>
      <xdr:colOff>247650</xdr:colOff>
      <xdr:row>4</xdr:row>
      <xdr:rowOff>28575</xdr:rowOff>
    </xdr:to>
    <xdr:sp macro="" textlink="">
      <xdr:nvSpPr>
        <xdr:cNvPr id="3108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6D790000}"/>
            </a:ext>
          </a:extLst>
        </xdr:cNvPr>
        <xdr:cNvSpPr>
          <a:spLocks noChangeArrowheads="1"/>
        </xdr:cNvSpPr>
      </xdr:nvSpPr>
      <xdr:spPr bwMode="auto">
        <a:xfrm>
          <a:off x="38100" y="69532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19050</xdr:rowOff>
    </xdr:to>
    <xdr:sp macro="" textlink="">
      <xdr:nvSpPr>
        <xdr:cNvPr id="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228600</xdr:colOff>
      <xdr:row>4</xdr:row>
      <xdr:rowOff>0</xdr:rowOff>
    </xdr:to>
    <xdr:sp macro="" textlink="">
      <xdr:nvSpPr>
        <xdr:cNvPr id="337984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40280500}"/>
            </a:ext>
          </a:extLst>
        </xdr:cNvPr>
        <xdr:cNvSpPr>
          <a:spLocks noChangeArrowheads="1"/>
        </xdr:cNvSpPr>
      </xdr:nvSpPr>
      <xdr:spPr bwMode="auto">
        <a:xfrm>
          <a:off x="19050" y="70485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65241</xdr:colOff>
      <xdr:row>2</xdr:row>
      <xdr:rowOff>221227</xdr:rowOff>
    </xdr:from>
    <xdr:to>
      <xdr:col>0</xdr:col>
      <xdr:colOff>274791</xdr:colOff>
      <xdr:row>4</xdr:row>
      <xdr:rowOff>24479</xdr:rowOff>
    </xdr:to>
    <xdr:sp macro="" textlink="">
      <xdr:nvSpPr>
        <xdr:cNvPr id="4462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6E110000}"/>
            </a:ext>
          </a:extLst>
        </xdr:cNvPr>
        <xdr:cNvSpPr>
          <a:spLocks noChangeArrowheads="1"/>
        </xdr:cNvSpPr>
      </xdr:nvSpPr>
      <xdr:spPr bwMode="auto">
        <a:xfrm>
          <a:off x="65241" y="671872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0</xdr:rowOff>
    </xdr:to>
    <xdr:sp macro="" textlink="">
      <xdr:nvSpPr>
        <xdr:cNvPr id="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219075</xdr:rowOff>
    </xdr:from>
    <xdr:to>
      <xdr:col>0</xdr:col>
      <xdr:colOff>219075</xdr:colOff>
      <xdr:row>4</xdr:row>
      <xdr:rowOff>9525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9525" y="501015"/>
          <a:ext cx="209550" cy="17907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991135</xdr:colOff>
      <xdr:row>4</xdr:row>
      <xdr:rowOff>207697</xdr:rowOff>
    </xdr:from>
    <xdr:ext cx="256771" cy="220663"/>
    <xdr:pic>
      <xdr:nvPicPr>
        <xdr:cNvPr id="12" name="1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2750" y="1054364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852488</xdr:colOff>
      <xdr:row>4</xdr:row>
      <xdr:rowOff>200025</xdr:rowOff>
    </xdr:from>
    <xdr:ext cx="256771" cy="220663"/>
    <xdr:pic>
      <xdr:nvPicPr>
        <xdr:cNvPr id="14" name="1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338" y="1047750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617273</xdr:colOff>
      <xdr:row>4</xdr:row>
      <xdr:rowOff>223573</xdr:rowOff>
    </xdr:from>
    <xdr:ext cx="256771" cy="220663"/>
    <xdr:pic>
      <xdr:nvPicPr>
        <xdr:cNvPr id="15" name="1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6127" y="1070240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459052</xdr:colOff>
      <xdr:row>4</xdr:row>
      <xdr:rowOff>234950</xdr:rowOff>
    </xdr:from>
    <xdr:ext cx="256771" cy="220663"/>
    <xdr:pic>
      <xdr:nvPicPr>
        <xdr:cNvPr id="17" name="1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0094" y="1081617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733955</xdr:colOff>
      <xdr:row>4</xdr:row>
      <xdr:rowOff>224367</xdr:rowOff>
    </xdr:from>
    <xdr:ext cx="256771" cy="220663"/>
    <xdr:pic>
      <xdr:nvPicPr>
        <xdr:cNvPr id="18" name="1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340" y="1071034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219075</xdr:rowOff>
    </xdr:from>
    <xdr:to>
      <xdr:col>0</xdr:col>
      <xdr:colOff>219075</xdr:colOff>
      <xdr:row>4</xdr:row>
      <xdr:rowOff>9525</xdr:rowOff>
    </xdr:to>
    <xdr:sp macro="" textlink="">
      <xdr:nvSpPr>
        <xdr:cNvPr id="6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Arrowheads="1"/>
        </xdr:cNvSpPr>
      </xdr:nvSpPr>
      <xdr:spPr bwMode="auto">
        <a:xfrm>
          <a:off x="9525" y="67627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695325</xdr:colOff>
      <xdr:row>4</xdr:row>
      <xdr:rowOff>217488</xdr:rowOff>
    </xdr:from>
    <xdr:ext cx="251222" cy="215894"/>
    <xdr:pic>
      <xdr:nvPicPr>
        <xdr:cNvPr id="8" name="1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8513" y="1065213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942975</xdr:colOff>
      <xdr:row>4</xdr:row>
      <xdr:rowOff>214312</xdr:rowOff>
    </xdr:from>
    <xdr:ext cx="251222" cy="215894"/>
    <xdr:pic>
      <xdr:nvPicPr>
        <xdr:cNvPr id="10" name="1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62037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700088</xdr:colOff>
      <xdr:row>4</xdr:row>
      <xdr:rowOff>223838</xdr:rowOff>
    </xdr:from>
    <xdr:ext cx="251222" cy="215894"/>
    <xdr:pic>
      <xdr:nvPicPr>
        <xdr:cNvPr id="12" name="1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1" y="1071563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487362</xdr:colOff>
      <xdr:row>4</xdr:row>
      <xdr:rowOff>209550</xdr:rowOff>
    </xdr:from>
    <xdr:ext cx="251222" cy="215894"/>
    <xdr:pic>
      <xdr:nvPicPr>
        <xdr:cNvPr id="14" name="1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912" y="1060450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728661</xdr:colOff>
      <xdr:row>4</xdr:row>
      <xdr:rowOff>223837</xdr:rowOff>
    </xdr:from>
    <xdr:ext cx="251222" cy="215894"/>
    <xdr:pic>
      <xdr:nvPicPr>
        <xdr:cNvPr id="15" name="1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0011" y="1074737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657225</xdr:colOff>
      <xdr:row>0</xdr:row>
      <xdr:rowOff>0</xdr:rowOff>
    </xdr:from>
    <xdr:ext cx="304800" cy="261938"/>
    <xdr:pic>
      <xdr:nvPicPr>
        <xdr:cNvPr id="10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1457325"/>
          <a:ext cx="304800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46</xdr:row>
      <xdr:rowOff>146604</xdr:rowOff>
    </xdr:from>
    <xdr:to>
      <xdr:col>2</xdr:col>
      <xdr:colOff>407750</xdr:colOff>
      <xdr:row>66</xdr:row>
      <xdr:rowOff>181769</xdr:rowOff>
    </xdr:to>
    <xdr:graphicFrame macro="">
      <xdr:nvGraphicFramePr>
        <xdr:cNvPr id="16" name="2 Gráfico">
          <a:extLst>
            <a:ext uri="{FF2B5EF4-FFF2-40B4-BE49-F238E27FC236}">
              <a16:creationId xmlns:a16="http://schemas.microsoft.com/office/drawing/2014/main" id="{A1DE4D7D-40E2-49BE-81AA-10E1AA1FD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166290</xdr:rowOff>
    </xdr:from>
    <xdr:to>
      <xdr:col>2</xdr:col>
      <xdr:colOff>352425</xdr:colOff>
      <xdr:row>88</xdr:row>
      <xdr:rowOff>104693</xdr:rowOff>
    </xdr:to>
    <xdr:graphicFrame macro="">
      <xdr:nvGraphicFramePr>
        <xdr:cNvPr id="17" name="3 Gráfico">
          <a:extLst>
            <a:ext uri="{FF2B5EF4-FFF2-40B4-BE49-F238E27FC236}">
              <a16:creationId xmlns:a16="http://schemas.microsoft.com/office/drawing/2014/main" id="{A38CBC6D-66C3-4205-A3B6-98D3B8594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89</xdr:row>
      <xdr:rowOff>152400</xdr:rowOff>
    </xdr:from>
    <xdr:to>
      <xdr:col>2</xdr:col>
      <xdr:colOff>396875</xdr:colOff>
      <xdr:row>110</xdr:row>
      <xdr:rowOff>3175</xdr:rowOff>
    </xdr:to>
    <xdr:graphicFrame macro="">
      <xdr:nvGraphicFramePr>
        <xdr:cNvPr id="18" name="4 Gráfico">
          <a:extLst>
            <a:ext uri="{FF2B5EF4-FFF2-40B4-BE49-F238E27FC236}">
              <a16:creationId xmlns:a16="http://schemas.microsoft.com/office/drawing/2014/main" id="{2C14E0C8-2C10-46FA-A6EE-E0DDDDCBC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24</xdr:row>
      <xdr:rowOff>167004</xdr:rowOff>
    </xdr:from>
    <xdr:to>
      <xdr:col>3</xdr:col>
      <xdr:colOff>239476</xdr:colOff>
      <xdr:row>45</xdr:row>
      <xdr:rowOff>145256</xdr:rowOff>
    </xdr:to>
    <xdr:graphicFrame macro="">
      <xdr:nvGraphicFramePr>
        <xdr:cNvPr id="19" name="6 Gráfico">
          <a:extLst>
            <a:ext uri="{FF2B5EF4-FFF2-40B4-BE49-F238E27FC236}">
              <a16:creationId xmlns:a16="http://schemas.microsoft.com/office/drawing/2014/main" id="{F54FE75E-250B-4EC3-8FCD-20F7F3E01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110</xdr:row>
      <xdr:rowOff>105567</xdr:rowOff>
    </xdr:from>
    <xdr:to>
      <xdr:col>3</xdr:col>
      <xdr:colOff>49769</xdr:colOff>
      <xdr:row>132</xdr:row>
      <xdr:rowOff>135732</xdr:rowOff>
    </xdr:to>
    <xdr:graphicFrame macro="">
      <xdr:nvGraphicFramePr>
        <xdr:cNvPr id="20" name="Gráfico 6">
          <a:extLst>
            <a:ext uri="{FF2B5EF4-FFF2-40B4-BE49-F238E27FC236}">
              <a16:creationId xmlns:a16="http://schemas.microsoft.com/office/drawing/2014/main" id="{F2AE1F8C-3104-4551-B8DB-B81A2A34E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6</xdr:col>
      <xdr:colOff>550068</xdr:colOff>
      <xdr:row>157</xdr:row>
      <xdr:rowOff>46431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1" name="Gráfico 20">
              <a:extLst>
                <a:ext uri="{FF2B5EF4-FFF2-40B4-BE49-F238E27FC236}">
                  <a16:creationId xmlns:a16="http://schemas.microsoft.com/office/drawing/2014/main" id="{16C5F5D4-846A-4479-9D2E-2B6A170C896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612100"/>
              <a:ext cx="6807993" cy="36119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1133475</xdr:colOff>
      <xdr:row>0</xdr:row>
      <xdr:rowOff>0</xdr:rowOff>
    </xdr:from>
    <xdr:ext cx="359965" cy="266700"/>
    <xdr:pic>
      <xdr:nvPicPr>
        <xdr:cNvPr id="5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85875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1133475</xdr:colOff>
      <xdr:row>0</xdr:row>
      <xdr:rowOff>0</xdr:rowOff>
    </xdr:from>
    <xdr:ext cx="359965" cy="266700"/>
    <xdr:pic>
      <xdr:nvPicPr>
        <xdr:cNvPr id="9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85875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904875</xdr:colOff>
      <xdr:row>0</xdr:row>
      <xdr:rowOff>0</xdr:rowOff>
    </xdr:from>
    <xdr:ext cx="295275" cy="266700"/>
    <xdr:pic>
      <xdr:nvPicPr>
        <xdr:cNvPr id="10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28587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1076325</xdr:colOff>
      <xdr:row>0</xdr:row>
      <xdr:rowOff>0</xdr:rowOff>
    </xdr:from>
    <xdr:ext cx="301625" cy="266700"/>
    <xdr:pic>
      <xdr:nvPicPr>
        <xdr:cNvPr id="12" name="8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285875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1076325</xdr:colOff>
      <xdr:row>0</xdr:row>
      <xdr:rowOff>0</xdr:rowOff>
    </xdr:from>
    <xdr:ext cx="301625" cy="266700"/>
    <xdr:pic>
      <xdr:nvPicPr>
        <xdr:cNvPr id="13" name="8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1288375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46</xdr:row>
      <xdr:rowOff>150573</xdr:rowOff>
    </xdr:from>
    <xdr:to>
      <xdr:col>2</xdr:col>
      <xdr:colOff>423625</xdr:colOff>
      <xdr:row>66</xdr:row>
      <xdr:rowOff>168672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10B3400C-F4EA-4487-ACF8-8E4C2F6D1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67</xdr:row>
      <xdr:rowOff>150018</xdr:rowOff>
    </xdr:from>
    <xdr:to>
      <xdr:col>2</xdr:col>
      <xdr:colOff>352425</xdr:colOff>
      <xdr:row>89</xdr:row>
      <xdr:rowOff>98343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F2A5BA66-8B05-41E2-BBA1-E8FEDD2D3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90</xdr:row>
      <xdr:rowOff>9128</xdr:rowOff>
    </xdr:from>
    <xdr:to>
      <xdr:col>2</xdr:col>
      <xdr:colOff>415925</xdr:colOff>
      <xdr:row>110</xdr:row>
      <xdr:rowOff>38497</xdr:rowOff>
    </xdr:to>
    <xdr:graphicFrame macro="">
      <xdr:nvGraphicFramePr>
        <xdr:cNvPr id="6" name="4 Gráfico">
          <a:extLst>
            <a:ext uri="{FF2B5EF4-FFF2-40B4-BE49-F238E27FC236}">
              <a16:creationId xmlns:a16="http://schemas.microsoft.com/office/drawing/2014/main" id="{8611190E-C863-4EA9-9186-2691E13F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24</xdr:row>
      <xdr:rowOff>159463</xdr:rowOff>
    </xdr:from>
    <xdr:to>
      <xdr:col>3</xdr:col>
      <xdr:colOff>239476</xdr:colOff>
      <xdr:row>45</xdr:row>
      <xdr:rowOff>144065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C9D0669E-4E41-4DC9-B7EC-2B967486C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110</xdr:row>
      <xdr:rowOff>155573</xdr:rowOff>
    </xdr:from>
    <xdr:to>
      <xdr:col>3</xdr:col>
      <xdr:colOff>49769</xdr:colOff>
      <xdr:row>133</xdr:row>
      <xdr:rowOff>7144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B2CDCAA5-4FCC-4937-929B-F80125716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6</xdr:col>
      <xdr:colOff>550068</xdr:colOff>
      <xdr:row>157</xdr:row>
      <xdr:rowOff>46431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6" name="Gráfico 15">
              <a:extLst>
                <a:ext uri="{FF2B5EF4-FFF2-40B4-BE49-F238E27FC236}">
                  <a16:creationId xmlns:a16="http://schemas.microsoft.com/office/drawing/2014/main" id="{F6D0CB5C-004F-4D4D-B090-CA5C617440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21575"/>
              <a:ext cx="6807993" cy="36119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17992</xdr:colOff>
      <xdr:row>3</xdr:row>
      <xdr:rowOff>17992</xdr:rowOff>
    </xdr:from>
    <xdr:to>
      <xdr:col>0</xdr:col>
      <xdr:colOff>227542</xdr:colOff>
      <xdr:row>4</xdr:row>
      <xdr:rowOff>0</xdr:rowOff>
    </xdr:to>
    <xdr:sp macro="" textlink="">
      <xdr:nvSpPr>
        <xdr:cNvPr id="3437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D0D0000}"/>
            </a:ext>
          </a:extLst>
        </xdr:cNvPr>
        <xdr:cNvSpPr>
          <a:spLocks noChangeArrowheads="1"/>
        </xdr:cNvSpPr>
      </xdr:nvSpPr>
      <xdr:spPr bwMode="auto">
        <a:xfrm>
          <a:off x="17992" y="716492"/>
          <a:ext cx="209550" cy="223308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3</xdr:row>
      <xdr:rowOff>219075</xdr:rowOff>
    </xdr:to>
    <xdr:sp macro="" textlink="">
      <xdr:nvSpPr>
        <xdr:cNvPr id="3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9525</xdr:rowOff>
    </xdr:to>
    <xdr:sp macro="" textlink="">
      <xdr:nvSpPr>
        <xdr:cNvPr id="6509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6D190000}"/>
            </a:ext>
          </a:extLst>
        </xdr:cNvPr>
        <xdr:cNvSpPr>
          <a:spLocks noChangeArrowheads="1"/>
        </xdr:cNvSpPr>
      </xdr:nvSpPr>
      <xdr:spPr bwMode="auto">
        <a:xfrm>
          <a:off x="47625" y="695325"/>
          <a:ext cx="209550" cy="2286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38100</xdr:rowOff>
    </xdr:from>
    <xdr:to>
      <xdr:col>0</xdr:col>
      <xdr:colOff>276225</xdr:colOff>
      <xdr:row>4</xdr:row>
      <xdr:rowOff>0</xdr:rowOff>
    </xdr:to>
    <xdr:sp macro="" textlink="">
      <xdr:nvSpPr>
        <xdr:cNvPr id="1060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D290000}"/>
            </a:ext>
          </a:extLst>
        </xdr:cNvPr>
        <xdr:cNvSpPr>
          <a:spLocks noChangeArrowheads="1"/>
        </xdr:cNvSpPr>
      </xdr:nvSpPr>
      <xdr:spPr bwMode="auto">
        <a:xfrm>
          <a:off x="66675" y="7239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0</xdr:col>
      <xdr:colOff>238125</xdr:colOff>
      <xdr:row>4</xdr:row>
      <xdr:rowOff>0</xdr:rowOff>
    </xdr:to>
    <xdr:sp macro="" textlink="">
      <xdr:nvSpPr>
        <xdr:cNvPr id="1265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6D310000}"/>
            </a:ext>
          </a:extLst>
        </xdr:cNvPr>
        <xdr:cNvSpPr>
          <a:spLocks noChangeArrowheads="1"/>
        </xdr:cNvSpPr>
      </xdr:nvSpPr>
      <xdr:spPr bwMode="auto">
        <a:xfrm>
          <a:off x="28575" y="70485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180975</xdr:rowOff>
    </xdr:from>
    <xdr:to>
      <xdr:col>0</xdr:col>
      <xdr:colOff>247650</xdr:colOff>
      <xdr:row>3</xdr:row>
      <xdr:rowOff>209550</xdr:rowOff>
    </xdr:to>
    <xdr:sp macro="" textlink="">
      <xdr:nvSpPr>
        <xdr:cNvPr id="14701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6D390000}"/>
            </a:ext>
          </a:extLst>
        </xdr:cNvPr>
        <xdr:cNvSpPr>
          <a:spLocks noChangeArrowheads="1"/>
        </xdr:cNvSpPr>
      </xdr:nvSpPr>
      <xdr:spPr bwMode="auto">
        <a:xfrm>
          <a:off x="38100" y="638175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0</xdr:rowOff>
    </xdr:to>
    <xdr:sp macro="" textlink="">
      <xdr:nvSpPr>
        <xdr:cNvPr id="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-03.sanidad.msc\infsanit\EESCRI-SIAE\01_SIAE\02_SIAE%20PUBLICACIONES\3_1%20PUBLICACION%20SIAE%20ANUAL\SIAE%202022_PUBLICACI&#211;N\02_Tablas%20CCAA\TABLAS%20%208.1_8.2\TABLAS%20%208.1_8.2.xlsx" TargetMode="External"/><Relationship Id="rId1" Type="http://schemas.openxmlformats.org/officeDocument/2006/relationships/externalLinkPath" Target="/EESCRI-SIAE/01_SIAE/02_SIAE%20PUBLICACIONES/3_1%20PUBLICACION%20SIAE%20ANUAL/SIAE%202022_PUBLICACI&#211;N/02_Tablas%20CCAA/TABLAS%20%208.1_8.2/TABLAS%20%208.1_8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 8.1"/>
      <sheetName val="Tabla 8.2"/>
      <sheetName val="Gráficos Publicos"/>
      <sheetName val="Gráficos Privados"/>
    </sheetNames>
    <sheetDataSet>
      <sheetData sheetId="0"/>
      <sheetData sheetId="1"/>
      <sheetData sheetId="2">
        <row r="137">
          <cell r="A137" t="str">
            <v>Ceuta Y Melilla</v>
          </cell>
          <cell r="B137">
            <v>3.0662145711339902E-3</v>
          </cell>
        </row>
        <row r="138">
          <cell r="A138" t="str">
            <v>La Rioja</v>
          </cell>
          <cell r="B138">
            <v>6.0491780291667954E-3</v>
          </cell>
        </row>
        <row r="139">
          <cell r="A139" t="str">
            <v>Cantabria</v>
          </cell>
          <cell r="B139">
            <v>1.2495684285036713E-2</v>
          </cell>
        </row>
        <row r="140">
          <cell r="A140" t="str">
            <v>Navarra</v>
          </cell>
          <cell r="B140">
            <v>1.6535928922701809E-2</v>
          </cell>
        </row>
        <row r="141">
          <cell r="A141" t="str">
            <v>Extremadura</v>
          </cell>
          <cell r="B141">
            <v>2.2988929776809039E-2</v>
          </cell>
        </row>
        <row r="142">
          <cell r="A142" t="str">
            <v>Asturias</v>
          </cell>
          <cell r="B142">
            <v>2.3707382915520613E-2</v>
          </cell>
        </row>
        <row r="143">
          <cell r="A143" t="str">
            <v>Baleares</v>
          </cell>
          <cell r="B143">
            <v>2.777968279331966E-2</v>
          </cell>
        </row>
        <row r="144">
          <cell r="A144" t="str">
            <v>Aragón</v>
          </cell>
          <cell r="B144">
            <v>2.835618465492119E-2</v>
          </cell>
        </row>
        <row r="145">
          <cell r="A145" t="str">
            <v>Murcia</v>
          </cell>
          <cell r="B145">
            <v>3.3407289787832771E-2</v>
          </cell>
        </row>
        <row r="146">
          <cell r="A146" t="str">
            <v>Castilla-La Mancha</v>
          </cell>
          <cell r="B146">
            <v>3.861891418220962E-2</v>
          </cell>
        </row>
        <row r="147">
          <cell r="A147" t="str">
            <v>Canarias</v>
          </cell>
          <cell r="B147">
            <v>4.7005648466709703E-2</v>
          </cell>
        </row>
        <row r="148">
          <cell r="A148" t="str">
            <v>Castilla Y León</v>
          </cell>
          <cell r="B148">
            <v>4.929393304305036E-2</v>
          </cell>
        </row>
        <row r="149">
          <cell r="A149" t="str">
            <v>País Vasco</v>
          </cell>
          <cell r="B149">
            <v>5.4011191348223263E-2</v>
          </cell>
        </row>
        <row r="150">
          <cell r="A150" t="str">
            <v>Galicia</v>
          </cell>
          <cell r="B150">
            <v>5.847299764952342E-2</v>
          </cell>
        </row>
        <row r="151">
          <cell r="A151" t="str">
            <v>Comunidad Valenciana</v>
          </cell>
          <cell r="B151">
            <v>0.1089617145682955</v>
          </cell>
        </row>
        <row r="152">
          <cell r="A152" t="str">
            <v>Andalucía</v>
          </cell>
          <cell r="B152">
            <v>0.14697795278980991</v>
          </cell>
        </row>
        <row r="153">
          <cell r="A153" t="str">
            <v>Madrid</v>
          </cell>
          <cell r="B153">
            <v>0.1492765509817732</v>
          </cell>
        </row>
        <row r="154">
          <cell r="A154" t="str">
            <v>Cataluña</v>
          </cell>
          <cell r="B154">
            <v>0.17299462123396245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485F110-649F-44FC-86AA-9C40052B88F6}" name="Tabla1" displayName="Tabla1" ref="A114:B133" totalsRowShown="0" tableBorderDxfId="33">
  <autoFilter ref="A114:B133" xr:uid="{E485F110-649F-44FC-86AA-9C40052B88F6}"/>
  <sortState xmlns:xlrd2="http://schemas.microsoft.com/office/spreadsheetml/2017/richdata2" ref="A115:B133">
    <sortCondition ref="B114:B133"/>
  </sortState>
  <tableColumns count="2">
    <tableColumn id="1" xr3:uid="{8767CECB-AE2E-40C3-B549-2F42E6B07032}" name="Columna1" dataDxfId="32" dataCellStyle="Estilo 4"/>
    <tableColumn id="6" xr3:uid="{70428E4A-1622-4CB1-8E65-AE0A026BAE43}" name="Gasto por Estancia" dataDxfId="31" dataCellStyle="Estilo 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53E3D31-260E-4A6A-BB5C-67252CB4F938}" name="Tabla51116" displayName="Tabla51116" ref="A26:C45" totalsRowShown="0">
  <autoFilter ref="A26:C45" xr:uid="{253E3D31-260E-4A6A-BB5C-67252CB4F938}"/>
  <sortState xmlns:xlrd2="http://schemas.microsoft.com/office/spreadsheetml/2017/richdata2" ref="A27:C45">
    <sortCondition ref="B26:B45"/>
  </sortState>
  <tableColumns count="3">
    <tableColumn id="1" xr3:uid="{BCAFDB6F-6DEE-4FE9-9B6B-710A4DA325A3}" name="Total Compras y Gastos"/>
    <tableColumn id="2" xr3:uid="{5FF32E32-2C00-464B-974C-6F727776EFA6}" name="Total Compras y Gastos 2" dataDxfId="0"/>
    <tableColumn id="3" xr3:uid="{E2339DA3-CC39-4094-AA87-D771EEA570D7}" name="%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E985209-54F2-4322-94FA-4A72D7535C2E}" name="Tabla2" displayName="Tabla2" ref="A91:B110" totalsRowShown="0" headerRowDxfId="30" dataDxfId="29" tableBorderDxfId="28">
  <autoFilter ref="A91:B110" xr:uid="{1E985209-54F2-4322-94FA-4A72D7535C2E}"/>
  <sortState xmlns:xlrd2="http://schemas.microsoft.com/office/spreadsheetml/2017/richdata2" ref="A92:B110">
    <sortCondition ref="B91:B110"/>
  </sortState>
  <tableColumns count="2">
    <tableColumn id="1" xr3:uid="{8456F7DB-CB3F-496F-9D8F-EFD192D7E26B}" name="Gasto por alta " dataDxfId="27" dataCellStyle="Énfasis5"/>
    <tableColumn id="2" xr3:uid="{EB37E63A-1F92-4D3D-A078-67AEA0834BD3}" name="Gasto por alta 2" dataDxfId="26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C1D1899-B89E-4AB7-946D-CE3A23124204}" name="Tabla3" displayName="Tabla3" ref="A69:B88" totalsRowShown="0" headerRowDxfId="25" dataDxfId="24" tableBorderDxfId="23">
  <autoFilter ref="A69:B88" xr:uid="{EC1D1899-B89E-4AB7-946D-CE3A23124204}"/>
  <sortState xmlns:xlrd2="http://schemas.microsoft.com/office/spreadsheetml/2017/richdata2" ref="A70:B88">
    <sortCondition ref="B69:B88"/>
  </sortState>
  <tableColumns count="2">
    <tableColumn id="1" xr3:uid="{9CBE61F3-81FA-4201-9EDD-74D79E4E1154}" name="Gasto por cama " dataDxfId="22" dataCellStyle="Énfasis5"/>
    <tableColumn id="2" xr3:uid="{6FA40BEE-8850-4EE7-A858-241E0F1CF0E2}" name="Gasto por cama" dataDxfId="21" dataCellStyle="Porcentaj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3394915-569C-4DA3-B9FA-4FDBEC83AF9F}" name="Tabla4" displayName="Tabla4" ref="A48:B68" totalsRowShown="0" tableBorderDxfId="20" headerRowCellStyle="Estilo 3">
  <autoFilter ref="A48:B68" xr:uid="{C3394915-569C-4DA3-B9FA-4FDBEC83AF9F}"/>
  <sortState xmlns:xlrd2="http://schemas.microsoft.com/office/spreadsheetml/2017/richdata2" ref="A49:B68">
    <sortCondition ref="B48:B68"/>
  </sortState>
  <tableColumns count="2">
    <tableColumn id="1" xr3:uid="{937911A0-75B0-497F-A51D-F507DB8C9F1D}" name="Gasto por habitante" dataDxfId="19" dataCellStyle="Énfasis5"/>
    <tableColumn id="2" xr3:uid="{30073CB7-CD8A-4933-AB3A-F99D9A81B694}" name="Gasto por habitante2" dataDxfId="18" dataCellStyle="Estilo 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A02FBC7-0399-4558-A5ED-AF94F41F6CCE}" name="Tabla5" displayName="Tabla5" ref="A26:C45" totalsRowShown="0">
  <autoFilter ref="A26:C45" xr:uid="{9A02FBC7-0399-4558-A5ED-AF94F41F6CCE}"/>
  <sortState xmlns:xlrd2="http://schemas.microsoft.com/office/spreadsheetml/2017/richdata2" ref="A27:C45">
    <sortCondition ref="B26:B45"/>
  </sortState>
  <tableColumns count="3">
    <tableColumn id="1" xr3:uid="{A5BA75BF-5A0B-478A-9BFD-9C816C3BBD65}" name="Total Compras y Gastos"/>
    <tableColumn id="2" xr3:uid="{356B0C2A-09A5-4BDE-AC57-6D5493DA5798}" name="Total Compras y Gastos 2" dataDxfId="17"/>
    <tableColumn id="3" xr3:uid="{3641EA98-1ED7-48EB-96A7-263C9CA68347}" name="%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20F9D3A-BA5B-4A7A-8AA6-9FE519B08999}" name="Tabla1712" displayName="Tabla1712" ref="A114:B133" totalsRowShown="0" tableBorderDxfId="16">
  <autoFilter ref="A114:B133" xr:uid="{720F9D3A-BA5B-4A7A-8AA6-9FE519B08999}"/>
  <sortState xmlns:xlrd2="http://schemas.microsoft.com/office/spreadsheetml/2017/richdata2" ref="A115:B133">
    <sortCondition ref="B114:B133"/>
  </sortState>
  <tableColumns count="2">
    <tableColumn id="1" xr3:uid="{9D3DA8B0-4B01-454E-872F-5454CC02BD65}" name="Columna1" dataDxfId="15" dataCellStyle="Estilo 4"/>
    <tableColumn id="6" xr3:uid="{AACE3368-365C-4116-95AD-2A5560D01E08}" name="Gasto por Estancia" dataDxfId="14" dataCellStyle="Estilo 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60CB6F2-E0BD-4DE1-9481-EEF6A61F7BB8}" name="Tabla2813" displayName="Tabla2813" ref="A91:B110" totalsRowShown="0" headerRowDxfId="13" dataDxfId="12" tableBorderDxfId="11">
  <autoFilter ref="A91:B110" xr:uid="{A60CB6F2-E0BD-4DE1-9481-EEF6A61F7BB8}"/>
  <sortState xmlns:xlrd2="http://schemas.microsoft.com/office/spreadsheetml/2017/richdata2" ref="A92:B110">
    <sortCondition ref="B91:B110"/>
  </sortState>
  <tableColumns count="2">
    <tableColumn id="1" xr3:uid="{E67BC8FE-6D93-45E8-8591-03D9486B7B37}" name="Gasto por alta " dataDxfId="10" dataCellStyle="Énfasis5"/>
    <tableColumn id="2" xr3:uid="{9391777E-1A89-4ABB-88F0-809FEAE14ADE}" name="Gasto por alta 2" dataDxfId="9" dataCellStyle="Porcentaj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244848E-F958-4A70-9CE6-BDD160D38E0B}" name="Tabla3914" displayName="Tabla3914" ref="A69:B88" totalsRowShown="0" headerRowDxfId="8" dataDxfId="7" tableBorderDxfId="6">
  <autoFilter ref="A69:B88" xr:uid="{3244848E-F958-4A70-9CE6-BDD160D38E0B}"/>
  <sortState xmlns:xlrd2="http://schemas.microsoft.com/office/spreadsheetml/2017/richdata2" ref="A70:B88">
    <sortCondition ref="B69:B88"/>
  </sortState>
  <tableColumns count="2">
    <tableColumn id="1" xr3:uid="{80A048EC-6473-4AA2-A3A5-64781DFA12A6}" name="Gasto por cama " dataDxfId="5" dataCellStyle="Énfasis5"/>
    <tableColumn id="2" xr3:uid="{BF5F37F5-4C26-4981-A501-5C9854ABDA28}" name="Gasto por cama" dataDxfId="4" dataCellStyle="Porcentaj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476D2F8-C516-4697-8251-286AF7193E70}" name="Tabla41015" displayName="Tabla41015" ref="A48:B67" totalsRowShown="0" tableBorderDxfId="3" headerRowCellStyle="Estilo 3">
  <autoFilter ref="A48:B67" xr:uid="{5476D2F8-C516-4697-8251-286AF7193E70}"/>
  <sortState xmlns:xlrd2="http://schemas.microsoft.com/office/spreadsheetml/2017/richdata2" ref="A49:B67">
    <sortCondition ref="B48:B67"/>
  </sortState>
  <tableColumns count="2">
    <tableColumn id="1" xr3:uid="{2BEA7709-A0EB-4A5C-B950-D1B2B76AC098}" name="Gasto por habitante" dataDxfId="2" dataCellStyle="Énfasis5"/>
    <tableColumn id="2" xr3:uid="{D5BF429E-5749-425A-9F8E-D6153CB0F351}" name="Gasto por habitante2" dataDxfId="1" dataCellStyle="Estilo 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23.vml"/><Relationship Id="rId7" Type="http://schemas.openxmlformats.org/officeDocument/2006/relationships/table" Target="../tables/table4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indexed="21"/>
  </sheetPr>
  <dimension ref="A1:K31"/>
  <sheetViews>
    <sheetView showGridLines="0" tabSelected="1" topLeftCell="A5" zoomScale="98" zoomScaleNormal="98" workbookViewId="0">
      <selection sqref="A1:K1"/>
    </sheetView>
  </sheetViews>
  <sheetFormatPr baseColWidth="10" defaultColWidth="11.36328125" defaultRowHeight="12.5" customHeight="1" x14ac:dyDescent="0.25"/>
  <cols>
    <col min="1" max="1" width="13.08984375" customWidth="1"/>
    <col min="2" max="2" width="87.7265625" customWidth="1"/>
    <col min="3" max="4" width="11.7265625" customWidth="1"/>
    <col min="5" max="5" width="22.7265625" customWidth="1"/>
    <col min="6" max="7" width="11.7265625" customWidth="1"/>
    <col min="8" max="9" width="11.36328125" customWidth="1"/>
  </cols>
  <sheetData>
    <row r="1" spans="1:11" ht="18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8" customHeight="1" x14ac:dyDescent="0.25">
      <c r="A2" s="58"/>
      <c r="B2" s="76"/>
      <c r="C2" s="76"/>
      <c r="D2" s="76"/>
      <c r="E2" s="76"/>
      <c r="F2" s="76"/>
      <c r="G2" s="76"/>
    </row>
    <row r="3" spans="1:11" ht="18" customHeight="1" x14ac:dyDescent="0.25">
      <c r="A3" s="83" t="s">
        <v>34</v>
      </c>
      <c r="B3" s="83"/>
      <c r="C3" s="83"/>
      <c r="D3" s="83"/>
      <c r="E3" s="83"/>
      <c r="F3" s="83"/>
      <c r="G3" s="83"/>
    </row>
    <row r="4" spans="1:11" ht="18" customHeight="1" x14ac:dyDescent="0.55000000000000004">
      <c r="A4" s="5"/>
      <c r="B4" s="287" t="s">
        <v>291</v>
      </c>
      <c r="C4" s="287"/>
      <c r="D4" s="287"/>
      <c r="E4" s="287"/>
      <c r="F4" s="287"/>
      <c r="G4" s="287"/>
    </row>
    <row r="5" spans="1:11" ht="20.25" customHeight="1" x14ac:dyDescent="0.25">
      <c r="A5" s="6" t="s">
        <v>35</v>
      </c>
      <c r="B5" s="6"/>
      <c r="C5" s="6"/>
      <c r="D5" s="6"/>
      <c r="E5" s="6"/>
      <c r="F5" s="6"/>
      <c r="G5" s="6"/>
    </row>
    <row r="6" spans="1:11" ht="15.75" customHeight="1" x14ac:dyDescent="0.55000000000000004">
      <c r="A6" s="5"/>
      <c r="B6" s="287" t="s">
        <v>292</v>
      </c>
      <c r="C6" s="287"/>
      <c r="D6" s="287"/>
      <c r="E6" s="287"/>
      <c r="F6" s="287"/>
      <c r="G6" s="5"/>
    </row>
    <row r="7" spans="1:11" ht="15.75" customHeight="1" x14ac:dyDescent="0.55000000000000004">
      <c r="A7" s="5"/>
      <c r="B7" s="287" t="s">
        <v>293</v>
      </c>
      <c r="C7" s="287"/>
      <c r="D7" s="287"/>
      <c r="E7" s="287"/>
      <c r="F7" s="287"/>
      <c r="G7" s="287"/>
    </row>
    <row r="8" spans="1:11" ht="18" x14ac:dyDescent="0.55000000000000004">
      <c r="A8" s="5"/>
      <c r="B8" s="288" t="s">
        <v>294</v>
      </c>
      <c r="C8" s="288"/>
      <c r="D8" s="288"/>
      <c r="E8" s="288"/>
      <c r="F8" s="288"/>
      <c r="G8" s="288"/>
    </row>
    <row r="9" spans="1:11" ht="20.25" customHeight="1" x14ac:dyDescent="0.25">
      <c r="A9" s="6" t="s">
        <v>106</v>
      </c>
      <c r="B9" s="6"/>
      <c r="C9" s="6"/>
      <c r="D9" s="6"/>
      <c r="E9" s="6"/>
      <c r="F9" s="6"/>
      <c r="G9" s="6"/>
    </row>
    <row r="10" spans="1:11" ht="15.75" customHeight="1" x14ac:dyDescent="0.55000000000000004">
      <c r="A10" s="5"/>
      <c r="B10" s="287" t="s">
        <v>287</v>
      </c>
      <c r="C10" s="287"/>
      <c r="D10" s="287"/>
      <c r="E10" s="287"/>
      <c r="F10" s="287"/>
      <c r="G10" s="287"/>
    </row>
    <row r="11" spans="1:11" ht="15.75" customHeight="1" x14ac:dyDescent="0.55000000000000004">
      <c r="A11" s="5"/>
      <c r="B11" s="287" t="s">
        <v>295</v>
      </c>
      <c r="C11" s="287"/>
      <c r="D11" s="287"/>
      <c r="E11" s="287"/>
      <c r="F11" s="287"/>
      <c r="G11" s="287"/>
    </row>
    <row r="12" spans="1:11" ht="15.75" customHeight="1" x14ac:dyDescent="0.55000000000000004">
      <c r="A12" s="5"/>
      <c r="B12" s="289" t="s">
        <v>296</v>
      </c>
      <c r="C12" s="289"/>
      <c r="D12" s="289"/>
      <c r="E12" s="289"/>
      <c r="F12" s="289"/>
      <c r="G12" s="289"/>
    </row>
    <row r="13" spans="1:11" ht="15.75" customHeight="1" x14ac:dyDescent="0.55000000000000004">
      <c r="A13" s="5"/>
      <c r="B13" s="289" t="s">
        <v>297</v>
      </c>
      <c r="C13" s="289"/>
      <c r="D13" s="289"/>
      <c r="E13" s="289"/>
      <c r="F13" s="289"/>
      <c r="G13" s="289"/>
    </row>
    <row r="14" spans="1:11" ht="18" x14ac:dyDescent="0.55000000000000004">
      <c r="A14" s="5"/>
      <c r="B14" s="286" t="s">
        <v>298</v>
      </c>
      <c r="C14" s="286"/>
      <c r="D14" s="286"/>
      <c r="E14" s="286"/>
      <c r="F14" s="286"/>
      <c r="G14" s="286"/>
    </row>
    <row r="15" spans="1:11" ht="20.25" customHeight="1" x14ac:dyDescent="0.25">
      <c r="A15" s="6" t="s">
        <v>36</v>
      </c>
      <c r="B15" s="6"/>
      <c r="C15" s="6"/>
      <c r="D15" s="6"/>
      <c r="E15" s="6"/>
      <c r="F15" s="6"/>
      <c r="G15" s="6"/>
    </row>
    <row r="16" spans="1:11" ht="15.75" customHeight="1" x14ac:dyDescent="0.55000000000000004">
      <c r="A16" s="5"/>
      <c r="B16" s="289" t="s">
        <v>299</v>
      </c>
      <c r="C16" s="289"/>
      <c r="D16" s="289"/>
      <c r="E16" s="289"/>
      <c r="F16" s="289"/>
      <c r="G16" s="289"/>
    </row>
    <row r="17" spans="1:7" ht="18" x14ac:dyDescent="0.55000000000000004">
      <c r="A17" s="5"/>
      <c r="B17" s="286" t="s">
        <v>300</v>
      </c>
      <c r="C17" s="286"/>
      <c r="D17" s="286"/>
      <c r="E17" s="286"/>
      <c r="F17" s="286"/>
      <c r="G17" s="286"/>
    </row>
    <row r="18" spans="1:7" ht="15.75" customHeight="1" x14ac:dyDescent="0.55000000000000004">
      <c r="A18" s="5"/>
      <c r="B18" s="289" t="s">
        <v>301</v>
      </c>
      <c r="C18" s="289"/>
      <c r="D18" s="289"/>
      <c r="E18" s="289"/>
      <c r="F18" s="289"/>
      <c r="G18" s="289"/>
    </row>
    <row r="19" spans="1:7" ht="20.25" customHeight="1" x14ac:dyDescent="0.25">
      <c r="A19" s="6" t="s">
        <v>37</v>
      </c>
      <c r="B19" s="6"/>
      <c r="C19" s="6"/>
      <c r="D19" s="6"/>
      <c r="E19" s="6"/>
      <c r="F19" s="6"/>
      <c r="G19" s="6"/>
    </row>
    <row r="20" spans="1:7" ht="18" x14ac:dyDescent="0.55000000000000004">
      <c r="A20" s="5"/>
      <c r="B20" s="289" t="s">
        <v>302</v>
      </c>
      <c r="C20" s="289"/>
      <c r="D20" s="289"/>
      <c r="E20" s="289"/>
      <c r="F20" s="289"/>
      <c r="G20" s="289"/>
    </row>
    <row r="21" spans="1:7" ht="20.25" customHeight="1" x14ac:dyDescent="0.25">
      <c r="A21" s="6" t="s">
        <v>38</v>
      </c>
      <c r="B21" s="6"/>
      <c r="C21" s="6"/>
      <c r="D21" s="6"/>
      <c r="E21" s="6"/>
      <c r="F21" s="6"/>
      <c r="G21" s="6"/>
    </row>
    <row r="22" spans="1:7" ht="18" x14ac:dyDescent="0.55000000000000004">
      <c r="A22" s="5"/>
      <c r="B22" s="286" t="s">
        <v>303</v>
      </c>
      <c r="C22" s="286"/>
      <c r="D22" s="286"/>
      <c r="E22" s="286"/>
      <c r="F22" s="286"/>
      <c r="G22" s="286"/>
    </row>
    <row r="23" spans="1:7" ht="15.75" customHeight="1" x14ac:dyDescent="0.55000000000000004">
      <c r="A23" s="5"/>
      <c r="B23" s="289" t="s">
        <v>304</v>
      </c>
      <c r="C23" s="289"/>
      <c r="D23" s="289"/>
      <c r="E23" s="289"/>
      <c r="F23" s="289"/>
      <c r="G23" s="289"/>
    </row>
    <row r="24" spans="1:7" ht="15.75" customHeight="1" x14ac:dyDescent="0.55000000000000004">
      <c r="A24" s="5"/>
      <c r="B24" s="289" t="s">
        <v>305</v>
      </c>
      <c r="C24" s="289"/>
      <c r="D24" s="289"/>
      <c r="E24" s="289"/>
      <c r="F24" s="289"/>
      <c r="G24" s="289"/>
    </row>
    <row r="25" spans="1:7" ht="15.75" customHeight="1" x14ac:dyDescent="0.55000000000000004">
      <c r="A25" s="5"/>
      <c r="B25" s="289" t="s">
        <v>306</v>
      </c>
      <c r="C25" s="289"/>
      <c r="D25" s="289"/>
      <c r="E25" s="289"/>
      <c r="F25" s="289"/>
      <c r="G25" s="289"/>
    </row>
    <row r="26" spans="1:7" ht="18" customHeight="1" x14ac:dyDescent="0.55000000000000004">
      <c r="A26" s="5"/>
      <c r="B26" s="286" t="s">
        <v>307</v>
      </c>
      <c r="C26" s="286"/>
      <c r="D26" s="286"/>
      <c r="E26" s="286"/>
      <c r="F26" s="286"/>
      <c r="G26" s="286"/>
    </row>
    <row r="27" spans="1:7" ht="18" customHeight="1" x14ac:dyDescent="0.55000000000000004">
      <c r="A27" s="5"/>
      <c r="B27" s="286" t="s">
        <v>309</v>
      </c>
      <c r="C27" s="286"/>
      <c r="D27" s="286"/>
      <c r="E27" s="286"/>
      <c r="F27" s="286"/>
      <c r="G27" s="286"/>
    </row>
    <row r="28" spans="1:7" ht="20.25" customHeight="1" x14ac:dyDescent="0.25">
      <c r="A28" s="6" t="s">
        <v>39</v>
      </c>
      <c r="B28" s="6"/>
      <c r="C28" s="6"/>
      <c r="D28" s="6"/>
      <c r="E28" s="6"/>
      <c r="F28" s="6"/>
      <c r="G28" s="6"/>
    </row>
    <row r="29" spans="1:7" ht="18" x14ac:dyDescent="0.55000000000000004">
      <c r="A29" s="5"/>
      <c r="B29" s="286" t="s">
        <v>289</v>
      </c>
      <c r="C29" s="286"/>
      <c r="D29" s="286"/>
      <c r="E29" s="286"/>
      <c r="F29" s="286"/>
      <c r="G29" s="286"/>
    </row>
    <row r="30" spans="1:7" ht="15.75" customHeight="1" x14ac:dyDescent="0.55000000000000004">
      <c r="A30" s="5"/>
      <c r="B30" s="289" t="s">
        <v>290</v>
      </c>
      <c r="C30" s="289"/>
      <c r="D30" s="289"/>
      <c r="E30" s="289"/>
      <c r="F30" s="289"/>
      <c r="G30" s="289"/>
    </row>
    <row r="31" spans="1:7" ht="15.75" customHeight="1" x14ac:dyDescent="0.55000000000000004">
      <c r="A31" s="5"/>
      <c r="B31" s="285" t="s">
        <v>312</v>
      </c>
      <c r="C31" s="285"/>
      <c r="D31" s="285"/>
      <c r="E31" s="285"/>
      <c r="F31" s="285"/>
      <c r="G31" s="285"/>
    </row>
  </sheetData>
  <mergeCells count="22">
    <mergeCell ref="A1:K1"/>
    <mergeCell ref="B30:G30"/>
    <mergeCell ref="B22:G22"/>
    <mergeCell ref="B23:G23"/>
    <mergeCell ref="B24:G24"/>
    <mergeCell ref="B25:G25"/>
    <mergeCell ref="B26:G26"/>
    <mergeCell ref="B29:G29"/>
    <mergeCell ref="B14:G14"/>
    <mergeCell ref="B16:G16"/>
    <mergeCell ref="B4:G4"/>
    <mergeCell ref="B6:F6"/>
    <mergeCell ref="B17:G17"/>
    <mergeCell ref="B18:G18"/>
    <mergeCell ref="B13:G13"/>
    <mergeCell ref="B20:G20"/>
    <mergeCell ref="B27:G27"/>
    <mergeCell ref="B7:G7"/>
    <mergeCell ref="B8:G8"/>
    <mergeCell ref="B10:G10"/>
    <mergeCell ref="B11:G11"/>
    <mergeCell ref="B12:G12"/>
  </mergeCells>
  <hyperlinks>
    <hyperlink ref="B6" location="'2.1.1-2.1.2'!A1" display="2.1.1-2.1.2. DOTACIÓN DE CAMAS SEGÚN DEPENDENCIA. " xr:uid="{00000000-0004-0000-0000-000000000000}"/>
    <hyperlink ref="B7" location="'3.1.1-3.1.2'!A1" display="3.1.1 - 3.1.2.  DOTACIÓN DE QUIRÓFANOS Y PUESOS DE HOSPITAL DE DÍA, EN FUNCIONAMIENTO SEGÚN DEPENDENCIA. " xr:uid="{00000000-0004-0000-0000-000001000000}"/>
    <hyperlink ref="B8" location="'3.2.1-3.2.2-3.2.3'!A1" display="3.2.1 -3.2.2 -3.2.3. INDICADORES DE DOTACIÓN TECNOLÓGICA EN FUNCIONAMIENTO.  " xr:uid="{00000000-0004-0000-0000-000002000000}"/>
    <hyperlink ref="B12" location="'4.3.1-4.3.2-4.3.3'!A1" display="P.3. TASA DE MÉDICOS POR 10.000 HABITANTES SEGÚN ESPECIALIDAD MÉDICA." xr:uid="{00000000-0004-0000-0000-000003000000}"/>
    <hyperlink ref="B13" location="'4.4.1-4.4.2-4.4.3'!A1" display="P.4. RESTO DE PERSONAL SANITARIO Y NO SANITARIO. " xr:uid="{00000000-0004-0000-0000-000004000000}"/>
    <hyperlink ref="B14" location="'4.5.1-4.5.2'!A1" display="4.5.1- 4.5.2. INDICADORES DE PERSONAL VINCULADO. " xr:uid="{00000000-0004-0000-0000-000005000000}"/>
    <hyperlink ref="B10" location="'4.1'!A1" display="4.1. PERSONAL SEGÚN TIPO DE VINCULACIÓN. " xr:uid="{00000000-0004-0000-0000-000006000000}"/>
    <hyperlink ref="B11" location="'4.2.1-4.2.2-4.2.3'!A1" display="4.2.1 -4.2.2 - 4.2.3. MÉDICOS VINCULADOS SEGÚN ESPECIALIDAD." xr:uid="{00000000-0004-0000-0000-000007000000}"/>
    <hyperlink ref="B16" location="'5.1'!A1" display="AA.1. PRINCIPALES RESULTADOS DE  ACTIVIDAD ASISTENCIAL. " xr:uid="{00000000-0004-0000-0000-000008000000}"/>
    <hyperlink ref="B17" location="'5.2.1-5.2.2'!A1" display="AA.2. INDICADORES DE FRECUENTACIÓN. " xr:uid="{00000000-0004-0000-0000-000009000000}"/>
    <hyperlink ref="B18" location="'5.3.1'!A1" display="AA.3. INDICADORES DE HOSPITALIZACIÓN SEGÚN DEPENDENCIA." xr:uid="{00000000-0004-0000-0000-00000A000000}"/>
    <hyperlink ref="B20" location="'5.3.2'!A1" display="AA.4. INDICADORES DE HOSPITALIZACIÓN SEGÚN DEPENDENCIA.HOSPITALES DE AGUDOS" xr:uid="{00000000-0004-0000-0000-00000B000000}"/>
    <hyperlink ref="B22" location="'7.1.1-7.1.2-7.1.3'!A1" display="AOA.1. INDICADORES DE ACTIVIDAD DIAGNÓSTICA. " xr:uid="{00000000-0004-0000-0000-00000C000000}"/>
    <hyperlink ref="B23" location="'7.2'!A1" display="AOA.2. INDICADORES DE ACTIVIDAD QUIRÚRGICA." xr:uid="{00000000-0004-0000-0000-00000D000000}"/>
    <hyperlink ref="B24" location="'7.3'!A1" display="AOA.3. INDICADORES DE ACTIVIDAD OBSTÉTRICA." xr:uid="{00000000-0004-0000-0000-00000E000000}"/>
    <hyperlink ref="B25" location="'7.4'!A1" display="AOA.4. INDICADORES DE ACTIVIDAD URGENCIAS. " xr:uid="{00000000-0004-0000-0000-00000F000000}"/>
    <hyperlink ref="B26" location="'7.5.1-7.5.2'!A1" display="AOA.5. ACTIVIDAD DE HOSPITAL DE DÍA, HOSPITALIZACIÓN A DOMICILIO Y OTRAS ÁREAS. " xr:uid="{00000000-0004-0000-0000-000010000000}"/>
    <hyperlink ref="B29" location="'8.1.1-8.1.2'!A1" display="IG.1. FINANCIACIÓN DE ACTIVIDAD ASISTENCIAL." xr:uid="{00000000-0004-0000-0000-000011000000}"/>
    <hyperlink ref="B30" location="'8.2'!A1" display="IG.2. INDICADORES DE GASTO. " xr:uid="{00000000-0004-0000-0000-000012000000}"/>
    <hyperlink ref="B4" location="'1.1'!A1" display="1.1.  HOSPITALES SEGÚN DEPENDENCIA. " xr:uid="{00000000-0004-0000-0000-000013000000}"/>
    <hyperlink ref="B6:F6" location="'2.1'!A1" display="TABLA 2.1. DOTACIÓN CAMAS SEGÚN DEPENDENCIA. Año 2018" xr:uid="{00000000-0004-0000-0000-000014000000}"/>
    <hyperlink ref="B7:G7" location="'3.1'!A1" display="TABLA 3.1. DOTACIÓN EN FUNCIONAMIENTO. Año 2018" xr:uid="{00000000-0004-0000-0000-000015000000}"/>
    <hyperlink ref="B8:G8" location="'3.2'!A1" display="TABLA 3.2. INDICADORES DOTACIÓN TECNOLÓGICA EN FUNCIONAMIENTO. Año 2018" xr:uid="{00000000-0004-0000-0000-000016000000}"/>
    <hyperlink ref="B11:G11" location="'4.2'!A1" display="TABLA 4.2. MÉDICOS POR ESPECIALIDAD, FARMACÉUTICOS y OTROS TITULADOS SUPERIORES VINCULADOS POR CCAA.  Año 2018" xr:uid="{00000000-0004-0000-0000-000017000000}"/>
    <hyperlink ref="B12:G12" location="'4.3'!A1" display="TABLA 4.3. TASA POR 10.000 HAB. DE MÉDICOS POR ESPECIALIDAD, FARMACÉUTICOS Y OTROS TITULADOS SUPERIORES POR CCAA. Año 2018" xr:uid="{00000000-0004-0000-0000-000018000000}"/>
    <hyperlink ref="B13:G13" location="'4.4'!A1" display="TABLA 4.4. RESTO DE PERSONAL SANITARIO Y NO SANITARIO. Año 2018" xr:uid="{00000000-0004-0000-0000-000019000000}"/>
    <hyperlink ref="B14:G14" location="'4.5'!A1" display="TABLA 4.5. INDICADORES DE PERSONAL VINCULADO. Año 2018" xr:uid="{00000000-0004-0000-0000-00001A000000}"/>
    <hyperlink ref="B16:G16" location="'5.1'!A1" display="TABLA 5.1. DATOS E INDICADORES DE FRECUENTACIÓN. Año 2018" xr:uid="{00000000-0004-0000-0000-00001B000000}"/>
    <hyperlink ref="B17:G17" location="'5.2'!A1" display="TABLA 5.2. INDICADORES DE HOSPITALIZACIÓN SEGÚN DEPENDENCIA. Año 2018" xr:uid="{00000000-0004-0000-0000-00001C000000}"/>
    <hyperlink ref="B18:G18" location="'5.3'!A1" display="TABLA 5.3. INDICADORES EN HOSPITALES DE AGUDOS SEGÚN DEPENDENCIA. Año 2018" xr:uid="{00000000-0004-0000-0000-00001D000000}"/>
    <hyperlink ref="B20:G20" location="'5.4'!A1" display="TABLA 5.4. CONSULTAS TOTALES SEGÚN ÁREAS ASISTENCIALES. Año 2018" xr:uid="{00000000-0004-0000-0000-00001E000000}"/>
    <hyperlink ref="B22:G22" location="'6.1'!A1" display="TABLA 6.1. INDICADORES DE ACTIVIDAD DIAGNÓSTICA. Año 2018" xr:uid="{00000000-0004-0000-0000-00001F000000}"/>
    <hyperlink ref="B23:G23" location="'6.2'!A1" display="TABLA 6.2. INDICADORES DE ACTIVIDAD QUIRÚRGICA. Año 2018" xr:uid="{00000000-0004-0000-0000-000020000000}"/>
    <hyperlink ref="B24:G24" location="'6.3'!A1" display="TABLA 6.3. INDICADORES DE ACTIVIDAD OBSTÉTRICA. Año 2018" xr:uid="{00000000-0004-0000-0000-000021000000}"/>
    <hyperlink ref="B27" location="'6.6'!A1" display="TABLA 6.6 ACTIVIDAD  Y TASA POR 1.000 hab. EN OTRAS ÁREAS ASISTENCIALES. Año 2018" xr:uid="{00000000-0004-0000-0000-000024000000}"/>
    <hyperlink ref="B29:G29" location="'7.1'!A1" display="TABLA 7.1. FINANCIACIÓN DE ACTIVIDAD ASISTENCIAL. Año 2018" xr:uid="{00000000-0004-0000-0000-000025000000}"/>
    <hyperlink ref="B4:G4" location="'1.1'!A1" display="TABLA 1.1. HOSPITALES SEGÚN DEPENDENCIA. Año 2018" xr:uid="{00000000-0004-0000-0000-000026000000}"/>
    <hyperlink ref="B10:G10" location="'4.1'!A1" display="TABLA 4.1. PERSONAL SEGÚN TIPO DE VINCULACIÓN. Año 2018" xr:uid="{00000000-0004-0000-0000-000027000000}"/>
    <hyperlink ref="B30:G30" location="'7.2'!A1" display="TABLA 7.2. INDICADORES DE GASTO. Año 2018" xr:uid="{00000000-0004-0000-0000-000028000000}"/>
    <hyperlink ref="B31:G31" location="'7.3'!Área_de_impresión" display="TABLA 7.3. INDICADORES DE GASTO HOSPITALES PRIVADOS. Año 2022" xr:uid="{3EDCB835-1693-4A37-B8F2-24984AC9A47D}"/>
  </hyperlink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rowBreaks count="1" manualBreakCount="1">
    <brk id="32" max="4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>
    <tabColor theme="6"/>
  </sheetPr>
  <dimension ref="A1:T31"/>
  <sheetViews>
    <sheetView showGridLines="0" topLeftCell="A9" zoomScale="98" zoomScaleNormal="98" workbookViewId="0">
      <selection activeCell="E40" sqref="E40"/>
    </sheetView>
  </sheetViews>
  <sheetFormatPr baseColWidth="10" defaultColWidth="9.08984375" defaultRowHeight="12.5" customHeight="1" x14ac:dyDescent="0.25"/>
  <cols>
    <col min="1" max="1" width="28.26953125" bestFit="1" customWidth="1"/>
    <col min="2" max="20" width="13.6328125" customWidth="1"/>
  </cols>
  <sheetData>
    <row r="1" spans="1:20" ht="20.149999999999999" customHeight="1" x14ac:dyDescent="0.4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56"/>
      <c r="M1" s="56"/>
      <c r="N1" s="56"/>
      <c r="O1" s="56"/>
      <c r="P1" s="56"/>
      <c r="Q1" s="56"/>
      <c r="R1" s="56"/>
      <c r="S1" s="56"/>
      <c r="T1" s="56"/>
    </row>
    <row r="2" spans="1:20" ht="12" customHeight="1" x14ac:dyDescent="0.25">
      <c r="A2" s="58"/>
      <c r="B2" s="5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0.149999999999999" customHeight="1" x14ac:dyDescent="0.25">
      <c r="A3" s="292" t="s">
        <v>298</v>
      </c>
      <c r="B3" s="292"/>
      <c r="C3" s="292"/>
      <c r="D3" s="292"/>
      <c r="E3" s="292"/>
      <c r="F3" s="292"/>
      <c r="G3" s="292"/>
      <c r="H3" s="292"/>
      <c r="I3" s="292"/>
      <c r="J3" s="292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0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8"/>
      <c r="M4" s="8"/>
      <c r="N4" s="8"/>
      <c r="O4" s="8"/>
      <c r="P4" s="8"/>
      <c r="Q4" s="8"/>
      <c r="R4" s="8"/>
      <c r="S4" s="8"/>
      <c r="T4" s="8"/>
    </row>
    <row r="5" spans="1:20" ht="14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4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25" customHeight="1" x14ac:dyDescent="0.25">
      <c r="B7" s="134" t="s">
        <v>121</v>
      </c>
      <c r="C7" s="135" t="s">
        <v>122</v>
      </c>
      <c r="D7" s="135" t="s">
        <v>123</v>
      </c>
      <c r="E7" s="135" t="s">
        <v>124</v>
      </c>
      <c r="F7" s="135" t="s">
        <v>125</v>
      </c>
      <c r="G7" s="135" t="s">
        <v>126</v>
      </c>
      <c r="H7" s="135" t="s">
        <v>127</v>
      </c>
      <c r="I7" s="135" t="s">
        <v>128</v>
      </c>
      <c r="J7" s="135" t="s">
        <v>129</v>
      </c>
      <c r="K7" s="135" t="s">
        <v>130</v>
      </c>
      <c r="L7" s="135" t="s">
        <v>131</v>
      </c>
      <c r="M7" s="135" t="s">
        <v>132</v>
      </c>
      <c r="N7" s="135" t="s">
        <v>133</v>
      </c>
      <c r="O7" s="135" t="s">
        <v>134</v>
      </c>
      <c r="P7" s="135" t="s">
        <v>135</v>
      </c>
      <c r="Q7" s="135" t="s">
        <v>136</v>
      </c>
      <c r="R7" s="135" t="s">
        <v>137</v>
      </c>
      <c r="S7" s="135" t="s">
        <v>138</v>
      </c>
      <c r="T7" s="135" t="s">
        <v>139</v>
      </c>
    </row>
    <row r="8" spans="1:20" ht="25" customHeight="1" x14ac:dyDescent="0.25">
      <c r="A8" s="181" t="s">
        <v>219</v>
      </c>
      <c r="B8" s="182">
        <v>0.131045182414361</v>
      </c>
      <c r="C8" s="182">
        <v>0.13916118347433001</v>
      </c>
      <c r="D8" s="182">
        <v>0.16536822884966501</v>
      </c>
      <c r="E8" s="182">
        <v>0.14732565258529501</v>
      </c>
      <c r="F8" s="182">
        <v>0.13738207547169801</v>
      </c>
      <c r="G8" s="182">
        <v>0.149305555555556</v>
      </c>
      <c r="H8" s="182">
        <v>0.15238574771199201</v>
      </c>
      <c r="I8" s="182">
        <v>0.156623395781089</v>
      </c>
      <c r="J8" s="182">
        <v>0.16963696369636999</v>
      </c>
      <c r="K8" s="182">
        <v>0.18670440928746301</v>
      </c>
      <c r="L8" s="182">
        <v>0.13890587835542001</v>
      </c>
      <c r="M8" s="182">
        <v>0.15755997258396201</v>
      </c>
      <c r="N8" s="182">
        <v>0.17314930991217101</v>
      </c>
      <c r="O8" s="182">
        <v>0.15433944069431099</v>
      </c>
      <c r="P8" s="182">
        <v>0.119020821609454</v>
      </c>
      <c r="Q8" s="182">
        <v>0.14763384386944201</v>
      </c>
      <c r="R8" s="182">
        <v>0.154242850445382</v>
      </c>
      <c r="S8" s="182">
        <v>0.12769953051643201</v>
      </c>
      <c r="T8" s="183">
        <v>0.15580759084593701</v>
      </c>
    </row>
    <row r="9" spans="1:20" ht="25" customHeight="1" x14ac:dyDescent="0.25">
      <c r="A9" s="184" t="s">
        <v>220</v>
      </c>
      <c r="B9" s="185">
        <v>1.6116808937384</v>
      </c>
      <c r="C9" s="185">
        <v>2.3119435793556602</v>
      </c>
      <c r="D9" s="185">
        <v>2.7022887400989002</v>
      </c>
      <c r="E9" s="185">
        <v>2.2098165276243802</v>
      </c>
      <c r="F9" s="185">
        <v>2.2270072763468902</v>
      </c>
      <c r="G9" s="185">
        <v>2.1992672518876999</v>
      </c>
      <c r="H9" s="185">
        <v>2.1628070334737002</v>
      </c>
      <c r="I9" s="185">
        <v>2.0527370229754802</v>
      </c>
      <c r="J9" s="185">
        <v>2.29565335455696</v>
      </c>
      <c r="K9" s="185">
        <v>2.08214186181945</v>
      </c>
      <c r="L9" s="185">
        <v>1.9364385824966399</v>
      </c>
      <c r="M9" s="185">
        <v>2.1325498275258101</v>
      </c>
      <c r="N9" s="185">
        <v>2.3920001081129998</v>
      </c>
      <c r="O9" s="185">
        <v>2.0742948790642699</v>
      </c>
      <c r="P9" s="185">
        <v>2.5319107546351001</v>
      </c>
      <c r="Q9" s="185">
        <v>2.4250477760157398</v>
      </c>
      <c r="R9" s="185">
        <v>2.0485296040547198</v>
      </c>
      <c r="S9" s="185">
        <v>1.62260188985397</v>
      </c>
      <c r="T9" s="186">
        <v>2.1304533157491701</v>
      </c>
    </row>
    <row r="10" spans="1:20" ht="25" customHeight="1" x14ac:dyDescent="0.25">
      <c r="A10" s="184" t="s">
        <v>221</v>
      </c>
      <c r="B10" s="185">
        <v>0.63394419375633104</v>
      </c>
      <c r="C10" s="185">
        <v>0.58737955790666896</v>
      </c>
      <c r="D10" s="185">
        <v>0.70243019648397098</v>
      </c>
      <c r="E10" s="185">
        <v>0.66224668501376005</v>
      </c>
      <c r="F10" s="185">
        <v>0.67986661108795299</v>
      </c>
      <c r="G10" s="185">
        <v>0.63956370847793798</v>
      </c>
      <c r="H10" s="185">
        <v>0.55730069324090103</v>
      </c>
      <c r="I10" s="185">
        <v>0.75022080904433797</v>
      </c>
      <c r="J10" s="185">
        <v>0.57324028932861704</v>
      </c>
      <c r="K10" s="185">
        <v>0.80447470817120603</v>
      </c>
      <c r="L10" s="185">
        <v>0.52639711563224301</v>
      </c>
      <c r="M10" s="185">
        <v>0.59174217462932499</v>
      </c>
      <c r="N10" s="185">
        <v>0.78164450631210103</v>
      </c>
      <c r="O10" s="185">
        <v>0.63411251980982597</v>
      </c>
      <c r="P10" s="185">
        <v>0.70294972995430005</v>
      </c>
      <c r="Q10" s="185">
        <v>0.67382028112449799</v>
      </c>
      <c r="R10" s="185">
        <v>0.61152416356877304</v>
      </c>
      <c r="S10" s="185">
        <v>0.64761904761904798</v>
      </c>
      <c r="T10" s="186">
        <v>0.65660284890731702</v>
      </c>
    </row>
    <row r="11" spans="1:20" ht="25" customHeight="1" x14ac:dyDescent="0.25">
      <c r="A11" s="184" t="s">
        <v>222</v>
      </c>
      <c r="B11" s="187">
        <v>0.88981696687972101</v>
      </c>
      <c r="C11" s="187">
        <v>0.94917980057896401</v>
      </c>
      <c r="D11" s="187">
        <v>0.95141700404858298</v>
      </c>
      <c r="E11" s="187">
        <v>0.83188515300340005</v>
      </c>
      <c r="F11" s="187">
        <v>0.80216636010627396</v>
      </c>
      <c r="G11" s="187">
        <v>0.97984496124030995</v>
      </c>
      <c r="H11" s="187">
        <v>0.95354713313896999</v>
      </c>
      <c r="I11" s="187">
        <v>0.973157522957382</v>
      </c>
      <c r="J11" s="187">
        <v>0.92090050027793202</v>
      </c>
      <c r="K11" s="187">
        <v>0.90419495860850196</v>
      </c>
      <c r="L11" s="187">
        <v>0.98776908023483401</v>
      </c>
      <c r="M11" s="187">
        <v>0.92535235775187097</v>
      </c>
      <c r="N11" s="187">
        <v>0.90874478015229698</v>
      </c>
      <c r="O11" s="187">
        <v>0.96282411746329299</v>
      </c>
      <c r="P11" s="187">
        <v>0.79550827423167803</v>
      </c>
      <c r="Q11" s="187">
        <v>0.970758055503818</v>
      </c>
      <c r="R11" s="187">
        <v>0.98328267477203601</v>
      </c>
      <c r="S11" s="187">
        <v>1</v>
      </c>
      <c r="T11" s="188">
        <v>0.91529501885606501</v>
      </c>
    </row>
    <row r="12" spans="1:20" ht="25" customHeight="1" x14ac:dyDescent="0.25">
      <c r="A12" s="181" t="s">
        <v>40</v>
      </c>
      <c r="B12" s="182">
        <v>0.27082797940283498</v>
      </c>
      <c r="C12" s="182">
        <v>0.28270892081822702</v>
      </c>
      <c r="D12" s="182">
        <v>0.28660986001217298</v>
      </c>
      <c r="E12" s="182">
        <v>0.28134914009016498</v>
      </c>
      <c r="F12" s="182">
        <v>0.26507749326145602</v>
      </c>
      <c r="G12" s="182">
        <v>0.27905092592592601</v>
      </c>
      <c r="H12" s="182">
        <v>0.28116577318366298</v>
      </c>
      <c r="I12" s="182">
        <v>0.29067709101637401</v>
      </c>
      <c r="J12" s="182">
        <v>0.28195190947666199</v>
      </c>
      <c r="K12" s="182">
        <v>0.30081794974211101</v>
      </c>
      <c r="L12" s="182">
        <v>0.26918110771321802</v>
      </c>
      <c r="M12" s="182">
        <v>0.28019191226867701</v>
      </c>
      <c r="N12" s="182">
        <v>0.27887416796036002</v>
      </c>
      <c r="O12" s="182">
        <v>0.28432979749276799</v>
      </c>
      <c r="P12" s="182">
        <v>0.32167979741136699</v>
      </c>
      <c r="Q12" s="182">
        <v>0.28765089229246299</v>
      </c>
      <c r="R12" s="182">
        <v>0.28621659634317898</v>
      </c>
      <c r="S12" s="182">
        <v>0.29107981220657297</v>
      </c>
      <c r="T12" s="183">
        <v>0.28180143345921499</v>
      </c>
    </row>
    <row r="13" spans="1:20" ht="25" customHeight="1" x14ac:dyDescent="0.25">
      <c r="A13" s="184" t="s">
        <v>220</v>
      </c>
      <c r="B13" s="185">
        <v>3.3308227883811901</v>
      </c>
      <c r="C13" s="185">
        <v>4.6967628328113102</v>
      </c>
      <c r="D13" s="185">
        <v>4.6835030096156496</v>
      </c>
      <c r="E13" s="185">
        <v>4.2201067424031802</v>
      </c>
      <c r="F13" s="185">
        <v>4.2969907410568098</v>
      </c>
      <c r="G13" s="185">
        <v>4.1104134451947703</v>
      </c>
      <c r="H13" s="185">
        <v>3.9905786528213398</v>
      </c>
      <c r="I13" s="185">
        <v>3.8096711125718699</v>
      </c>
      <c r="J13" s="185">
        <v>3.8155825989220502</v>
      </c>
      <c r="K13" s="185">
        <v>3.3547447986639898</v>
      </c>
      <c r="L13" s="185">
        <v>3.7525602863352199</v>
      </c>
      <c r="M13" s="185">
        <v>3.7923541390836601</v>
      </c>
      <c r="N13" s="185">
        <v>3.8525538464431102</v>
      </c>
      <c r="O13" s="185">
        <v>3.8213423623373899</v>
      </c>
      <c r="P13" s="185">
        <v>6.8430424828287997</v>
      </c>
      <c r="Q13" s="185">
        <v>4.7249813344944398</v>
      </c>
      <c r="R13" s="185">
        <v>3.8012988549404398</v>
      </c>
      <c r="S13" s="185">
        <v>3.6985778371671301</v>
      </c>
      <c r="T13" s="186">
        <v>3.8532448582026899</v>
      </c>
    </row>
    <row r="14" spans="1:20" ht="25" customHeight="1" x14ac:dyDescent="0.25">
      <c r="A14" s="184" t="s">
        <v>221</v>
      </c>
      <c r="B14" s="185">
        <v>1.3101574730638199</v>
      </c>
      <c r="C14" s="185">
        <v>1.19327413565086</v>
      </c>
      <c r="D14" s="185">
        <v>1.21742502585315</v>
      </c>
      <c r="E14" s="185">
        <v>1.26469852389292</v>
      </c>
      <c r="F14" s="185">
        <v>1.31179658190913</v>
      </c>
      <c r="G14" s="185">
        <v>1.19533961328706</v>
      </c>
      <c r="H14" s="185">
        <v>1.0282712305026001</v>
      </c>
      <c r="I14" s="185">
        <v>1.39233350998057</v>
      </c>
      <c r="J14" s="185">
        <v>0.95277698116814802</v>
      </c>
      <c r="K14" s="185">
        <v>1.2961688117330099</v>
      </c>
      <c r="L14" s="185">
        <v>1.0200875611640501</v>
      </c>
      <c r="M14" s="185">
        <v>1.05230642504119</v>
      </c>
      <c r="N14" s="185">
        <v>1.25891614265828</v>
      </c>
      <c r="O14" s="185">
        <v>1.1681854199682999</v>
      </c>
      <c r="P14" s="185">
        <v>1.8998753635230601</v>
      </c>
      <c r="Q14" s="185">
        <v>1.3128765060241001</v>
      </c>
      <c r="R14" s="185">
        <v>1.1347583643122701</v>
      </c>
      <c r="S14" s="185">
        <v>1.47619047619048</v>
      </c>
      <c r="T14" s="186">
        <v>1.1875648871205899</v>
      </c>
    </row>
    <row r="15" spans="1:20" ht="25" customHeight="1" x14ac:dyDescent="0.25">
      <c r="A15" s="184" t="s">
        <v>222</v>
      </c>
      <c r="B15" s="187">
        <v>0.878470513811766</v>
      </c>
      <c r="C15" s="187">
        <v>0.93951868271057604</v>
      </c>
      <c r="D15" s="187">
        <v>0.94967084306646798</v>
      </c>
      <c r="E15" s="187">
        <v>0.82908011869436204</v>
      </c>
      <c r="F15" s="187">
        <v>0.87437771422518795</v>
      </c>
      <c r="G15" s="187">
        <v>0.94732476150974698</v>
      </c>
      <c r="H15" s="187">
        <v>0.94301063941851904</v>
      </c>
      <c r="I15" s="187">
        <v>0.95660999746257303</v>
      </c>
      <c r="J15" s="187">
        <v>0.91943413263770501</v>
      </c>
      <c r="K15" s="187">
        <v>0.91831197321325497</v>
      </c>
      <c r="L15" s="187">
        <v>0.96187831355718301</v>
      </c>
      <c r="M15" s="187">
        <v>0.92240704500978499</v>
      </c>
      <c r="N15" s="187">
        <v>0.86136424295573299</v>
      </c>
      <c r="O15" s="187">
        <v>0.92301170086484696</v>
      </c>
      <c r="P15" s="187">
        <v>0.84189809752897404</v>
      </c>
      <c r="Q15" s="187">
        <v>0.92878309913010204</v>
      </c>
      <c r="R15" s="187">
        <v>0.96887796887796895</v>
      </c>
      <c r="S15" s="187">
        <v>1</v>
      </c>
      <c r="T15" s="188">
        <v>0.90497056970960699</v>
      </c>
    </row>
    <row r="16" spans="1:20" ht="25" customHeight="1" x14ac:dyDescent="0.25">
      <c r="A16" s="181" t="s">
        <v>223</v>
      </c>
      <c r="B16" s="182">
        <v>0.22513158771403799</v>
      </c>
      <c r="C16" s="182">
        <v>0.246586992524954</v>
      </c>
      <c r="D16" s="182">
        <v>0.19866098600121701</v>
      </c>
      <c r="E16" s="182">
        <v>0.23977291701452699</v>
      </c>
      <c r="F16" s="182">
        <v>0.240481805929919</v>
      </c>
      <c r="G16" s="182">
        <v>0.26365740740740701</v>
      </c>
      <c r="H16" s="182">
        <v>0.214643248526493</v>
      </c>
      <c r="I16" s="182">
        <v>0.20611447116093801</v>
      </c>
      <c r="J16" s="182">
        <v>0.232286657237152</v>
      </c>
      <c r="K16" s="182">
        <v>0.21464668391712799</v>
      </c>
      <c r="L16" s="182">
        <v>0.229289840299015</v>
      </c>
      <c r="M16" s="182">
        <v>0.231747772446881</v>
      </c>
      <c r="N16" s="182">
        <v>0.227941645577696</v>
      </c>
      <c r="O16" s="182">
        <v>0.24112825458052101</v>
      </c>
      <c r="P16" s="182">
        <v>0.221510973550929</v>
      </c>
      <c r="Q16" s="182">
        <v>0.21217037424038299</v>
      </c>
      <c r="R16" s="182">
        <v>0.22714486638537301</v>
      </c>
      <c r="S16" s="182">
        <v>0.205164319248826</v>
      </c>
      <c r="T16" s="183">
        <v>0.22637730213427501</v>
      </c>
    </row>
    <row r="17" spans="1:20" ht="25" customHeight="1" x14ac:dyDescent="0.25">
      <c r="A17" s="184" t="s">
        <v>220</v>
      </c>
      <c r="B17" s="185">
        <v>2.7688181420390898</v>
      </c>
      <c r="C17" s="185">
        <v>4.0966539654777501</v>
      </c>
      <c r="D17" s="185">
        <v>3.2463269958346799</v>
      </c>
      <c r="E17" s="185">
        <v>3.5964826599946398</v>
      </c>
      <c r="F17" s="185">
        <v>3.8982868019438199</v>
      </c>
      <c r="G17" s="185">
        <v>3.8836672866668098</v>
      </c>
      <c r="H17" s="185">
        <v>3.0464261557986099</v>
      </c>
      <c r="I17" s="185">
        <v>2.7013767886531501</v>
      </c>
      <c r="J17" s="185">
        <v>3.1434755273016202</v>
      </c>
      <c r="K17" s="185">
        <v>2.39375624705501</v>
      </c>
      <c r="L17" s="185">
        <v>3.1964499889156901</v>
      </c>
      <c r="M17" s="185">
        <v>3.1366702091657701</v>
      </c>
      <c r="N17" s="185">
        <v>3.1489379954322301</v>
      </c>
      <c r="O17" s="185">
        <v>3.2407212403000298</v>
      </c>
      <c r="P17" s="185">
        <v>4.7121672377931096</v>
      </c>
      <c r="Q17" s="185">
        <v>3.4851310560136799</v>
      </c>
      <c r="R17" s="185">
        <v>3.0167556023237401</v>
      </c>
      <c r="S17" s="185">
        <v>2.60690083039038</v>
      </c>
      <c r="T17" s="186">
        <v>3.0953965164585902</v>
      </c>
    </row>
    <row r="18" spans="1:20" ht="25" customHeight="1" x14ac:dyDescent="0.25">
      <c r="A18" s="184" t="s">
        <v>221</v>
      </c>
      <c r="B18" s="185">
        <v>1.0890966018970401</v>
      </c>
      <c r="C18" s="185">
        <v>1.0408086151520901</v>
      </c>
      <c r="D18" s="185">
        <v>0.84384694932781801</v>
      </c>
      <c r="E18" s="185">
        <v>1.0778083562672001</v>
      </c>
      <c r="F18" s="185">
        <v>1.1900791996665301</v>
      </c>
      <c r="G18" s="185">
        <v>1.12940009915716</v>
      </c>
      <c r="H18" s="185">
        <v>0.78498700173310199</v>
      </c>
      <c r="I18" s="185">
        <v>0.98728139904610501</v>
      </c>
      <c r="J18" s="185">
        <v>0.78494726444253304</v>
      </c>
      <c r="K18" s="185">
        <v>0.924872792577073</v>
      </c>
      <c r="L18" s="185">
        <v>0.868915786762812</v>
      </c>
      <c r="M18" s="185">
        <v>0.870366556836903</v>
      </c>
      <c r="N18" s="185">
        <v>1.0289924638794199</v>
      </c>
      <c r="O18" s="185">
        <v>0.99068938193343903</v>
      </c>
      <c r="P18" s="185">
        <v>1.3082675529704999</v>
      </c>
      <c r="Q18" s="185">
        <v>0.968373493975904</v>
      </c>
      <c r="R18" s="185">
        <v>0.90055762081784396</v>
      </c>
      <c r="S18" s="185">
        <v>1.0404761904761901</v>
      </c>
      <c r="T18" s="186">
        <v>0.95399704662844897</v>
      </c>
    </row>
    <row r="19" spans="1:20" ht="25" customHeight="1" x14ac:dyDescent="0.25">
      <c r="A19" s="184" t="s">
        <v>222</v>
      </c>
      <c r="B19" s="187">
        <v>0.84674248509702799</v>
      </c>
      <c r="C19" s="187">
        <v>0.88727536758032299</v>
      </c>
      <c r="D19" s="187">
        <v>0.92003676470588203</v>
      </c>
      <c r="E19" s="187">
        <v>0.81337047353760505</v>
      </c>
      <c r="F19" s="187">
        <v>0.80875656742556901</v>
      </c>
      <c r="G19" s="187">
        <v>0.84855136084284499</v>
      </c>
      <c r="H19" s="187">
        <v>0.89098937491375696</v>
      </c>
      <c r="I19" s="187">
        <v>0.95723743066738198</v>
      </c>
      <c r="J19" s="187">
        <v>0.90947470975075095</v>
      </c>
      <c r="K19" s="187">
        <v>0.88446601941747605</v>
      </c>
      <c r="L19" s="187">
        <v>0.95317131001778299</v>
      </c>
      <c r="M19" s="187">
        <v>0.91896368153318397</v>
      </c>
      <c r="N19" s="187">
        <v>0.80556980920837795</v>
      </c>
      <c r="O19" s="187">
        <v>0.88322335532893403</v>
      </c>
      <c r="P19" s="187">
        <v>0.80660527151476702</v>
      </c>
      <c r="Q19" s="187">
        <v>0.87312078797304304</v>
      </c>
      <c r="R19" s="187">
        <v>0.94633642930856599</v>
      </c>
      <c r="S19" s="187">
        <v>1</v>
      </c>
      <c r="T19" s="188">
        <v>0.87011213778279495</v>
      </c>
    </row>
    <row r="20" spans="1:20" ht="25" customHeight="1" x14ac:dyDescent="0.25">
      <c r="A20" s="181" t="s">
        <v>19</v>
      </c>
      <c r="B20" s="182">
        <v>1.0070148387158201E-2</v>
      </c>
      <c r="C20" s="182">
        <v>8.1464571863390199E-3</v>
      </c>
      <c r="D20" s="182">
        <v>5.8429701765063896E-3</v>
      </c>
      <c r="E20" s="182">
        <v>1.1855067623977301E-2</v>
      </c>
      <c r="F20" s="182">
        <v>8.1143306379155393E-3</v>
      </c>
      <c r="G20" s="182">
        <v>8.1018518518518497E-3</v>
      </c>
      <c r="H20" s="182">
        <v>7.9969197050025198E-3</v>
      </c>
      <c r="I20" s="182">
        <v>8.2976840241923595E-3</v>
      </c>
      <c r="J20" s="182">
        <v>7.8359264497878407E-3</v>
      </c>
      <c r="K20" s="182">
        <v>9.20410537832346E-3</v>
      </c>
      <c r="L20" s="182">
        <v>9.5820591233435302E-3</v>
      </c>
      <c r="M20" s="182">
        <v>7.51199451679232E-3</v>
      </c>
      <c r="N20" s="182">
        <v>8.5490079322884504E-3</v>
      </c>
      <c r="O20" s="182">
        <v>8.5824493731918999E-3</v>
      </c>
      <c r="P20" s="182">
        <v>1.31541924592009E-2</v>
      </c>
      <c r="Q20" s="182">
        <v>9.2116479225671597E-3</v>
      </c>
      <c r="R20" s="182">
        <v>7.9699953117674596E-3</v>
      </c>
      <c r="S20" s="182">
        <v>1.7840375586854501E-2</v>
      </c>
      <c r="T20" s="189">
        <v>8.8061035248896708E-3</v>
      </c>
    </row>
    <row r="21" spans="1:20" ht="25" customHeight="1" x14ac:dyDescent="0.25">
      <c r="A21" s="184" t="s">
        <v>224</v>
      </c>
      <c r="B21" s="185">
        <v>0.55346770008537405</v>
      </c>
      <c r="C21" s="185">
        <v>0.65155675524735901</v>
      </c>
      <c r="D21" s="185">
        <v>0.502275937843353</v>
      </c>
      <c r="E21" s="185">
        <v>0.74549030862598797</v>
      </c>
      <c r="F21" s="185">
        <v>0.56091345435348405</v>
      </c>
      <c r="G21" s="185">
        <v>0.58258083309059105</v>
      </c>
      <c r="H21" s="185">
        <v>0.60049106825137</v>
      </c>
      <c r="I21" s="185">
        <v>0.50675903945513301</v>
      </c>
      <c r="J21" s="185">
        <v>0.47297174235732298</v>
      </c>
      <c r="K21" s="185">
        <v>0.47084743654664502</v>
      </c>
      <c r="L21" s="185">
        <v>0.64577293524408796</v>
      </c>
      <c r="M21" s="185">
        <v>0.51160827983852597</v>
      </c>
      <c r="N21" s="185">
        <v>0.50406670231914597</v>
      </c>
      <c r="O21" s="185">
        <v>0.50838405273484899</v>
      </c>
      <c r="P21" s="185">
        <v>1.30800330148427</v>
      </c>
      <c r="Q21" s="185">
        <v>0.74897323594445497</v>
      </c>
      <c r="R21" s="185">
        <v>0.50460077174235696</v>
      </c>
      <c r="S21" s="185">
        <v>0.95304975922953505</v>
      </c>
      <c r="T21" s="190">
        <v>0.54935367656976497</v>
      </c>
    </row>
    <row r="22" spans="1:20" ht="25" customHeight="1" x14ac:dyDescent="0.25">
      <c r="A22" s="184" t="s">
        <v>222</v>
      </c>
      <c r="B22" s="187">
        <v>0.85066162570888504</v>
      </c>
      <c r="C22" s="187">
        <v>1</v>
      </c>
      <c r="D22" s="187">
        <v>0.97916666666666696</v>
      </c>
      <c r="E22" s="187">
        <v>0.93427230046948395</v>
      </c>
      <c r="F22" s="187">
        <v>0.92733564013840797</v>
      </c>
      <c r="G22" s="187">
        <v>1</v>
      </c>
      <c r="H22" s="187">
        <v>0.98518518518518505</v>
      </c>
      <c r="I22" s="187">
        <v>1</v>
      </c>
      <c r="J22" s="187">
        <v>0.92900120336943404</v>
      </c>
      <c r="K22" s="187">
        <v>0.92641509433962299</v>
      </c>
      <c r="L22" s="187">
        <v>0.99290780141844004</v>
      </c>
      <c r="M22" s="187">
        <v>0.87956204379561997</v>
      </c>
      <c r="N22" s="187">
        <v>0.885572139303483</v>
      </c>
      <c r="O22" s="187">
        <v>1</v>
      </c>
      <c r="P22" s="187">
        <v>0.946524064171123</v>
      </c>
      <c r="Q22" s="187">
        <v>0.93432835820895499</v>
      </c>
      <c r="R22" s="187">
        <v>1</v>
      </c>
      <c r="S22" s="187">
        <v>1</v>
      </c>
      <c r="T22" s="188">
        <v>0.920938314509123</v>
      </c>
    </row>
    <row r="23" spans="1:20" ht="25" customHeight="1" x14ac:dyDescent="0.25">
      <c r="A23" s="181" t="s">
        <v>225</v>
      </c>
      <c r="B23" s="182">
        <v>3.43508180805802E-2</v>
      </c>
      <c r="C23" s="182">
        <v>3.3167718544380297E-2</v>
      </c>
      <c r="D23" s="182">
        <v>3.3536214242239799E-2</v>
      </c>
      <c r="E23" s="182">
        <v>2.6993933322201801E-2</v>
      </c>
      <c r="F23" s="182">
        <v>2.6224168912848199E-2</v>
      </c>
      <c r="G23" s="182">
        <v>4.4328703703703697E-2</v>
      </c>
      <c r="H23" s="182">
        <v>3.5364156028788903E-2</v>
      </c>
      <c r="I23" s="182">
        <v>3.7911196341643298E-2</v>
      </c>
      <c r="J23" s="182">
        <v>3.73503064592174E-2</v>
      </c>
      <c r="K23" s="182">
        <v>5.38353333449108E-2</v>
      </c>
      <c r="L23" s="182">
        <v>4.6075433231396498E-2</v>
      </c>
      <c r="M23" s="182">
        <v>3.6408498971898601E-2</v>
      </c>
      <c r="N23" s="182">
        <v>5.09750547604364E-2</v>
      </c>
      <c r="O23" s="182">
        <v>3.2401157184185098E-2</v>
      </c>
      <c r="P23" s="182">
        <v>3.4116488463702903E-2</v>
      </c>
      <c r="Q23" s="182">
        <v>4.2566062639205898E-2</v>
      </c>
      <c r="R23" s="182">
        <v>2.5785278949835899E-2</v>
      </c>
      <c r="S23" s="182">
        <v>1.07981220657277E-2</v>
      </c>
      <c r="T23" s="183">
        <v>3.9208965546789397E-2</v>
      </c>
    </row>
    <row r="24" spans="1:20" ht="25" customHeight="1" x14ac:dyDescent="0.25">
      <c r="A24" s="184" t="s">
        <v>226</v>
      </c>
      <c r="B24" s="185">
        <v>0.262129575828007</v>
      </c>
      <c r="C24" s="185">
        <v>0.238340302348022</v>
      </c>
      <c r="D24" s="185">
        <v>0.20279720279720301</v>
      </c>
      <c r="E24" s="185">
        <v>0.183226293917643</v>
      </c>
      <c r="F24" s="185">
        <v>0.19088493766605399</v>
      </c>
      <c r="G24" s="185">
        <v>0.29689922480620201</v>
      </c>
      <c r="H24" s="185">
        <v>0.23206997084548101</v>
      </c>
      <c r="I24" s="185">
        <v>0.24205321403343499</v>
      </c>
      <c r="J24" s="185">
        <v>0.22017787659811</v>
      </c>
      <c r="K24" s="185">
        <v>0.28834527020742301</v>
      </c>
      <c r="L24" s="185">
        <v>0.331702544031311</v>
      </c>
      <c r="M24" s="185">
        <v>0.23107708369584101</v>
      </c>
      <c r="N24" s="185">
        <v>0.29439941046425899</v>
      </c>
      <c r="O24" s="185">
        <v>0.209934395501406</v>
      </c>
      <c r="P24" s="185">
        <v>0.28664302600472802</v>
      </c>
      <c r="Q24" s="185">
        <v>0.28832184764388202</v>
      </c>
      <c r="R24" s="185">
        <v>0.167173252279635</v>
      </c>
      <c r="S24" s="185">
        <v>8.4558823529411797E-2</v>
      </c>
      <c r="T24" s="186">
        <v>0.25164990571967299</v>
      </c>
    </row>
    <row r="25" spans="1:20" ht="25" customHeight="1" x14ac:dyDescent="0.25">
      <c r="A25" s="184" t="s">
        <v>222</v>
      </c>
      <c r="B25" s="187">
        <v>1</v>
      </c>
      <c r="C25" s="187">
        <v>1</v>
      </c>
      <c r="D25" s="187">
        <v>1</v>
      </c>
      <c r="E25" s="187">
        <v>1</v>
      </c>
      <c r="F25" s="187">
        <v>0.99678800856531002</v>
      </c>
      <c r="G25" s="187">
        <v>1</v>
      </c>
      <c r="H25" s="187">
        <v>1</v>
      </c>
      <c r="I25" s="187">
        <v>1</v>
      </c>
      <c r="J25" s="187">
        <v>0.98914415551628398</v>
      </c>
      <c r="K25" s="187">
        <v>1</v>
      </c>
      <c r="L25" s="187">
        <v>1</v>
      </c>
      <c r="M25" s="187">
        <v>1</v>
      </c>
      <c r="N25" s="187">
        <v>0.99269920734251205</v>
      </c>
      <c r="O25" s="187">
        <v>1</v>
      </c>
      <c r="P25" s="187">
        <v>0.68453608247422704</v>
      </c>
      <c r="Q25" s="187">
        <v>0.99612403100775204</v>
      </c>
      <c r="R25" s="187">
        <v>1</v>
      </c>
      <c r="S25" s="187">
        <v>1</v>
      </c>
      <c r="T25" s="188">
        <v>0.99063378083047104</v>
      </c>
    </row>
    <row r="26" spans="1:20" ht="25" customHeight="1" x14ac:dyDescent="0.25">
      <c r="A26" s="181" t="s">
        <v>187</v>
      </c>
      <c r="B26" s="182">
        <v>3.8167575645089102E-3</v>
      </c>
      <c r="C26" s="182">
        <v>3.4018172866031099E-3</v>
      </c>
      <c r="D26" s="182">
        <v>4.2604990870359098E-3</v>
      </c>
      <c r="E26" s="182">
        <v>4.9535259086102299E-3</v>
      </c>
      <c r="F26" s="182">
        <v>3.36927223719677E-3</v>
      </c>
      <c r="G26" s="182">
        <v>4.6296296296296302E-3</v>
      </c>
      <c r="H26" s="182">
        <v>4.3834967271865703E-3</v>
      </c>
      <c r="I26" s="182">
        <v>4.0566455229384896E-3</v>
      </c>
      <c r="J26" s="182">
        <v>5.3748231966053803E-3</v>
      </c>
      <c r="K26" s="182">
        <v>4.3589253772814904E-3</v>
      </c>
      <c r="L26" s="182">
        <v>3.4658511722731899E-3</v>
      </c>
      <c r="M26" s="182">
        <v>5.9218642906100098E-3</v>
      </c>
      <c r="N26" s="182">
        <v>4.5084320438934103E-3</v>
      </c>
      <c r="O26" s="182">
        <v>4.29122468659595E-3</v>
      </c>
      <c r="P26" s="182">
        <v>3.0247608328643799E-3</v>
      </c>
      <c r="Q26" s="182">
        <v>4.59207523304094E-3</v>
      </c>
      <c r="R26" s="182">
        <v>3.5161744022503502E-3</v>
      </c>
      <c r="S26" s="182">
        <v>3.2863849765258201E-3</v>
      </c>
      <c r="T26" s="183">
        <v>4.4175883364650703E-3</v>
      </c>
    </row>
    <row r="27" spans="1:20" ht="25" customHeight="1" x14ac:dyDescent="0.25">
      <c r="A27" s="184" t="s">
        <v>220</v>
      </c>
      <c r="B27" s="185">
        <v>4.69410254495276E-2</v>
      </c>
      <c r="C27" s="185">
        <v>5.6515828893866298E-2</v>
      </c>
      <c r="D27" s="185">
        <v>6.9620983366552494E-2</v>
      </c>
      <c r="E27" s="185">
        <v>7.4300593486425995E-2</v>
      </c>
      <c r="F27" s="185">
        <v>5.4616977960684002E-2</v>
      </c>
      <c r="G27" s="185">
        <v>6.8194333391866799E-2</v>
      </c>
      <c r="H27" s="185">
        <v>6.2214857328300698E-2</v>
      </c>
      <c r="I27" s="185">
        <v>5.3167193908006297E-2</v>
      </c>
      <c r="J27" s="185">
        <v>7.2736098504584096E-2</v>
      </c>
      <c r="K27" s="185">
        <v>4.8611069418350202E-2</v>
      </c>
      <c r="L27" s="185">
        <v>4.8316226862685302E-2</v>
      </c>
      <c r="M27" s="185">
        <v>8.0151516051083296E-2</v>
      </c>
      <c r="N27" s="185">
        <v>6.2282488690734002E-2</v>
      </c>
      <c r="O27" s="185">
        <v>5.7673303416657197E-2</v>
      </c>
      <c r="P27" s="185">
        <v>6.4345249674532798E-2</v>
      </c>
      <c r="Q27" s="185">
        <v>7.5429871222691097E-2</v>
      </c>
      <c r="R27" s="185">
        <v>4.6699003131946498E-2</v>
      </c>
      <c r="S27" s="185">
        <v>4.1758136871241802E-2</v>
      </c>
      <c r="T27" s="190">
        <v>6.04044107731758E-2</v>
      </c>
    </row>
    <row r="28" spans="1:20" ht="25" customHeight="1" x14ac:dyDescent="0.25">
      <c r="A28" s="184" t="s">
        <v>222</v>
      </c>
      <c r="B28" s="187">
        <v>0.81546134663341696</v>
      </c>
      <c r="C28" s="187">
        <v>0.90789473684210498</v>
      </c>
      <c r="D28" s="187">
        <v>0.88571428571428601</v>
      </c>
      <c r="E28" s="187">
        <v>0.86516853932584303</v>
      </c>
      <c r="F28" s="187">
        <v>0.83333333333333304</v>
      </c>
      <c r="G28" s="187">
        <v>0.9</v>
      </c>
      <c r="H28" s="187">
        <v>0.87837837837837796</v>
      </c>
      <c r="I28" s="187">
        <v>0.88181818181818195</v>
      </c>
      <c r="J28" s="187">
        <v>0.82982456140350902</v>
      </c>
      <c r="K28" s="187">
        <v>0.86454183266932305</v>
      </c>
      <c r="L28" s="187">
        <v>0.90196078431372595</v>
      </c>
      <c r="M28" s="187">
        <v>0.91203703703703698</v>
      </c>
      <c r="N28" s="187">
        <v>0.78066037735849103</v>
      </c>
      <c r="O28" s="187">
        <v>0.898876404494382</v>
      </c>
      <c r="P28" s="187">
        <v>0.69767441860465096</v>
      </c>
      <c r="Q28" s="187">
        <v>0.91616766467065902</v>
      </c>
      <c r="R28" s="187">
        <v>0.93333333333333302</v>
      </c>
      <c r="S28" s="187">
        <v>1</v>
      </c>
      <c r="T28" s="188">
        <v>0.84724627641149997</v>
      </c>
    </row>
    <row r="29" spans="1:20" ht="25" customHeight="1" x14ac:dyDescent="0.25">
      <c r="A29" s="181" t="s">
        <v>227</v>
      </c>
      <c r="B29" s="182">
        <v>0.26546928985465901</v>
      </c>
      <c r="C29" s="182">
        <v>0.24358802202229099</v>
      </c>
      <c r="D29" s="182">
        <v>0.242787583688375</v>
      </c>
      <c r="E29" s="182">
        <v>0.22502365447765299</v>
      </c>
      <c r="F29" s="182">
        <v>0.26465633423180601</v>
      </c>
      <c r="G29" s="182">
        <v>0.20162037037037001</v>
      </c>
      <c r="H29" s="182">
        <v>0.26209163877617497</v>
      </c>
      <c r="I29" s="182">
        <v>0.25508924620150503</v>
      </c>
      <c r="J29" s="182">
        <v>0.21857614332861899</v>
      </c>
      <c r="K29" s="182">
        <v>0.213153187572721</v>
      </c>
      <c r="L29" s="182">
        <v>0.27869520897043798</v>
      </c>
      <c r="M29" s="182">
        <v>0.24660726525017099</v>
      </c>
      <c r="N29" s="182">
        <v>0.22297599047274699</v>
      </c>
      <c r="O29" s="182">
        <v>0.23649951783992301</v>
      </c>
      <c r="P29" s="182">
        <v>0.21700900393922301</v>
      </c>
      <c r="Q29" s="182">
        <v>0.25630379189924901</v>
      </c>
      <c r="R29" s="182">
        <v>0.240271917487107</v>
      </c>
      <c r="S29" s="182">
        <v>0.28591549295774699</v>
      </c>
      <c r="T29" s="183">
        <v>0.23987489365348499</v>
      </c>
    </row>
    <row r="30" spans="1:20" ht="25" customHeight="1" x14ac:dyDescent="0.25">
      <c r="A30" s="184" t="s">
        <v>220</v>
      </c>
      <c r="B30" s="185">
        <v>3.26491805688971</v>
      </c>
      <c r="C30" s="185">
        <v>4.0468308005318399</v>
      </c>
      <c r="D30" s="185">
        <v>3.9674014664168298</v>
      </c>
      <c r="E30" s="185">
        <v>3.37525055579348</v>
      </c>
      <c r="F30" s="185">
        <v>4.2901636188117296</v>
      </c>
      <c r="G30" s="185">
        <v>2.9698632192157999</v>
      </c>
      <c r="H30" s="185">
        <v>3.7198599493117102</v>
      </c>
      <c r="I30" s="185">
        <v>3.34324982056072</v>
      </c>
      <c r="J30" s="185">
        <v>2.95793467251975</v>
      </c>
      <c r="K30" s="185">
        <v>2.3771006615172499</v>
      </c>
      <c r="L30" s="185">
        <v>3.8851930659582798</v>
      </c>
      <c r="M30" s="185">
        <v>3.33779114296062</v>
      </c>
      <c r="N30" s="185">
        <v>3.0803391222752099</v>
      </c>
      <c r="O30" s="185">
        <v>3.1785118343674599</v>
      </c>
      <c r="P30" s="185">
        <v>4.6163975638589196</v>
      </c>
      <c r="Q30" s="185">
        <v>4.2100708363275698</v>
      </c>
      <c r="R30" s="185">
        <v>3.19109854734968</v>
      </c>
      <c r="S30" s="185">
        <v>3.6329579077980299</v>
      </c>
      <c r="T30" s="190">
        <v>3.2799574126934998</v>
      </c>
    </row>
    <row r="31" spans="1:20" ht="25" customHeight="1" x14ac:dyDescent="0.25">
      <c r="A31" s="184" t="s">
        <v>222</v>
      </c>
      <c r="B31" s="187">
        <v>0.85948872396113396</v>
      </c>
      <c r="C31" s="187">
        <v>0.90904079382579905</v>
      </c>
      <c r="D31" s="187">
        <v>0.91752318876911498</v>
      </c>
      <c r="E31" s="187">
        <v>0.71803116497650299</v>
      </c>
      <c r="F31" s="187">
        <v>0.83322724379376201</v>
      </c>
      <c r="G31" s="187">
        <v>0.88805970149253699</v>
      </c>
      <c r="H31" s="187">
        <v>0.88947903717934196</v>
      </c>
      <c r="I31" s="187">
        <v>0.93696689316177495</v>
      </c>
      <c r="J31" s="187">
        <v>0.87700603968938695</v>
      </c>
      <c r="K31" s="187">
        <v>0.84683069903861796</v>
      </c>
      <c r="L31" s="187">
        <v>0.96244818336991</v>
      </c>
      <c r="M31" s="187">
        <v>0.89872151195108396</v>
      </c>
      <c r="N31" s="187">
        <v>0.81654744873629004</v>
      </c>
      <c r="O31" s="187">
        <v>0.84852191641182495</v>
      </c>
      <c r="P31" s="187">
        <v>0.72901134521880095</v>
      </c>
      <c r="Q31" s="187">
        <v>0.88413260379787595</v>
      </c>
      <c r="R31" s="187">
        <v>0.96390243902438999</v>
      </c>
      <c r="S31" s="187">
        <v>1</v>
      </c>
      <c r="T31" s="188">
        <v>0.86346992932050703</v>
      </c>
    </row>
  </sheetData>
  <mergeCells count="2">
    <mergeCell ref="A3:J3"/>
    <mergeCell ref="A1:K1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3">
    <tabColor theme="6"/>
  </sheetPr>
  <dimension ref="A1:U25"/>
  <sheetViews>
    <sheetView showGridLines="0" topLeftCell="B1" zoomScaleNormal="100" workbookViewId="0">
      <selection activeCell="E40" sqref="E40"/>
    </sheetView>
  </sheetViews>
  <sheetFormatPr baseColWidth="10" defaultColWidth="9.08984375" defaultRowHeight="12.5" customHeight="1" x14ac:dyDescent="0.25"/>
  <cols>
    <col min="1" max="1" width="17.1796875" bestFit="1" customWidth="1"/>
    <col min="2" max="2" width="14" bestFit="1" customWidth="1"/>
    <col min="3" max="21" width="13.6328125" customWidth="1"/>
  </cols>
  <sheetData>
    <row r="1" spans="1:21" ht="20.149999999999999" customHeight="1" x14ac:dyDescent="0.4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12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0.149999999999999" customHeight="1" x14ac:dyDescent="0.25">
      <c r="A3" s="292" t="s">
        <v>299</v>
      </c>
      <c r="B3" s="292"/>
      <c r="C3" s="292"/>
      <c r="D3" s="292"/>
      <c r="E3" s="292"/>
      <c r="F3" s="292"/>
      <c r="G3" s="292"/>
      <c r="H3" s="292"/>
      <c r="I3" s="292"/>
      <c r="J3" s="2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21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4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ht="14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s="191" customFormat="1" ht="30" customHeight="1" x14ac:dyDescent="0.55000000000000004">
      <c r="A7" s="210"/>
      <c r="B7" s="210"/>
      <c r="C7" s="211" t="s">
        <v>121</v>
      </c>
      <c r="D7" s="211" t="s">
        <v>122</v>
      </c>
      <c r="E7" s="211" t="s">
        <v>123</v>
      </c>
      <c r="F7" s="211" t="s">
        <v>124</v>
      </c>
      <c r="G7" s="211" t="s">
        <v>125</v>
      </c>
      <c r="H7" s="211" t="s">
        <v>126</v>
      </c>
      <c r="I7" s="211" t="s">
        <v>127</v>
      </c>
      <c r="J7" s="211" t="s">
        <v>128</v>
      </c>
      <c r="K7" s="211" t="s">
        <v>129</v>
      </c>
      <c r="L7" s="211" t="s">
        <v>130</v>
      </c>
      <c r="M7" s="211" t="s">
        <v>131</v>
      </c>
      <c r="N7" s="211" t="s">
        <v>132</v>
      </c>
      <c r="O7" s="211" t="s">
        <v>133</v>
      </c>
      <c r="P7" s="211" t="s">
        <v>134</v>
      </c>
      <c r="Q7" s="211" t="s">
        <v>135</v>
      </c>
      <c r="R7" s="211" t="s">
        <v>136</v>
      </c>
      <c r="S7" s="211" t="s">
        <v>137</v>
      </c>
      <c r="T7" s="211" t="s">
        <v>138</v>
      </c>
      <c r="U7" s="211" t="s">
        <v>139</v>
      </c>
    </row>
    <row r="8" spans="1:21" s="191" customFormat="1" ht="30" customHeight="1" x14ac:dyDescent="0.55000000000000004">
      <c r="A8" s="314" t="s">
        <v>228</v>
      </c>
      <c r="B8" s="212" t="s">
        <v>139</v>
      </c>
      <c r="C8" s="213">
        <v>715711</v>
      </c>
      <c r="D8" s="213">
        <v>155790</v>
      </c>
      <c r="E8" s="213">
        <v>125067</v>
      </c>
      <c r="F8" s="213">
        <v>165081</v>
      </c>
      <c r="G8" s="213">
        <v>203683</v>
      </c>
      <c r="H8" s="213">
        <v>59899</v>
      </c>
      <c r="I8" s="213">
        <v>268617</v>
      </c>
      <c r="J8" s="213">
        <v>185937</v>
      </c>
      <c r="K8" s="213">
        <v>991675</v>
      </c>
      <c r="L8" s="213">
        <v>567923</v>
      </c>
      <c r="M8" s="213">
        <v>111481</v>
      </c>
      <c r="N8" s="213">
        <v>323520</v>
      </c>
      <c r="O8" s="213">
        <v>769017</v>
      </c>
      <c r="P8" s="213">
        <v>164970</v>
      </c>
      <c r="Q8" s="213">
        <v>77815</v>
      </c>
      <c r="R8" s="213">
        <v>314228</v>
      </c>
      <c r="S8" s="213">
        <v>32332</v>
      </c>
      <c r="T8" s="213">
        <v>9342</v>
      </c>
      <c r="U8" s="213">
        <v>5242088</v>
      </c>
    </row>
    <row r="9" spans="1:21" s="191" customFormat="1" ht="30" customHeight="1" x14ac:dyDescent="0.55000000000000004">
      <c r="A9" s="314"/>
      <c r="B9" s="212" t="s">
        <v>229</v>
      </c>
      <c r="C9" s="214">
        <v>83.8</v>
      </c>
      <c r="D9" s="214">
        <v>115.9</v>
      </c>
      <c r="E9" s="214">
        <v>124.4</v>
      </c>
      <c r="F9" s="214">
        <v>137.80000000000001</v>
      </c>
      <c r="G9" s="214">
        <v>92.7</v>
      </c>
      <c r="H9" s="214">
        <v>102.1</v>
      </c>
      <c r="I9" s="214">
        <v>112.9</v>
      </c>
      <c r="J9" s="214">
        <v>89.9</v>
      </c>
      <c r="K9" s="214">
        <v>126.5</v>
      </c>
      <c r="L9" s="214">
        <v>110</v>
      </c>
      <c r="M9" s="214">
        <v>105.6</v>
      </c>
      <c r="N9" s="214">
        <v>120</v>
      </c>
      <c r="O9" s="214">
        <v>113</v>
      </c>
      <c r="P9" s="214">
        <v>106.9</v>
      </c>
      <c r="Q9" s="214">
        <v>116.4</v>
      </c>
      <c r="R9" s="214">
        <v>141.9</v>
      </c>
      <c r="S9" s="214">
        <v>100.7</v>
      </c>
      <c r="T9" s="214">
        <v>55.7</v>
      </c>
      <c r="U9" s="214">
        <v>109.7</v>
      </c>
    </row>
    <row r="10" spans="1:21" s="191" customFormat="1" ht="30" customHeight="1" x14ac:dyDescent="0.55000000000000004">
      <c r="A10" s="314"/>
      <c r="B10" s="212" t="s">
        <v>5</v>
      </c>
      <c r="C10" s="215">
        <v>0.71</v>
      </c>
      <c r="D10" s="215">
        <v>0.84</v>
      </c>
      <c r="E10" s="215">
        <v>0.87</v>
      </c>
      <c r="F10" s="215">
        <v>0.53</v>
      </c>
      <c r="G10" s="215">
        <v>0.62</v>
      </c>
      <c r="H10" s="215">
        <v>0.89</v>
      </c>
      <c r="I10" s="215">
        <v>0.88</v>
      </c>
      <c r="J10" s="215">
        <v>0.92</v>
      </c>
      <c r="K10" s="215">
        <v>0.77</v>
      </c>
      <c r="L10" s="215">
        <v>0.78</v>
      </c>
      <c r="M10" s="215">
        <v>0.92</v>
      </c>
      <c r="N10" s="215">
        <v>0.8</v>
      </c>
      <c r="O10" s="215">
        <v>0.69</v>
      </c>
      <c r="P10" s="215">
        <v>0.8</v>
      </c>
      <c r="Q10" s="215">
        <v>0.82</v>
      </c>
      <c r="R10" s="215">
        <v>0.88</v>
      </c>
      <c r="S10" s="215">
        <v>0.91</v>
      </c>
      <c r="T10" s="215">
        <v>1</v>
      </c>
      <c r="U10" s="215">
        <v>0.77</v>
      </c>
    </row>
    <row r="11" spans="1:21" s="191" customFormat="1" ht="30" customHeight="1" x14ac:dyDescent="0.55000000000000004">
      <c r="A11" s="313" t="s">
        <v>230</v>
      </c>
      <c r="B11" s="210" t="s">
        <v>139</v>
      </c>
      <c r="C11" s="216">
        <v>720046</v>
      </c>
      <c r="D11" s="216">
        <v>156176</v>
      </c>
      <c r="E11" s="216">
        <v>126452</v>
      </c>
      <c r="F11" s="216">
        <v>153719</v>
      </c>
      <c r="G11" s="216">
        <v>192589</v>
      </c>
      <c r="H11" s="216">
        <v>59879</v>
      </c>
      <c r="I11" s="216">
        <v>268254</v>
      </c>
      <c r="J11" s="216">
        <v>185513</v>
      </c>
      <c r="K11" s="216">
        <v>921586</v>
      </c>
      <c r="L11" s="216">
        <v>568867</v>
      </c>
      <c r="M11" s="216">
        <v>111862</v>
      </c>
      <c r="N11" s="216">
        <v>322694</v>
      </c>
      <c r="O11" s="216">
        <v>774231</v>
      </c>
      <c r="P11" s="216">
        <v>164984</v>
      </c>
      <c r="Q11" s="216">
        <v>75587</v>
      </c>
      <c r="R11" s="216">
        <v>314906</v>
      </c>
      <c r="S11" s="216">
        <v>32517</v>
      </c>
      <c r="T11" s="216">
        <v>9349</v>
      </c>
      <c r="U11" s="216">
        <v>5159211</v>
      </c>
    </row>
    <row r="12" spans="1:21" s="191" customFormat="1" ht="30" customHeight="1" x14ac:dyDescent="0.55000000000000004">
      <c r="A12" s="313"/>
      <c r="B12" s="210" t="s">
        <v>229</v>
      </c>
      <c r="C12" s="217">
        <v>84.3</v>
      </c>
      <c r="D12" s="217">
        <v>116.1</v>
      </c>
      <c r="E12" s="217">
        <v>125.8</v>
      </c>
      <c r="F12" s="217">
        <v>128.30000000000001</v>
      </c>
      <c r="G12" s="217">
        <v>87.7</v>
      </c>
      <c r="H12" s="217">
        <v>102.1</v>
      </c>
      <c r="I12" s="217">
        <v>112.8</v>
      </c>
      <c r="J12" s="217">
        <v>89.7</v>
      </c>
      <c r="K12" s="217">
        <v>117.6</v>
      </c>
      <c r="L12" s="217">
        <v>110.2</v>
      </c>
      <c r="M12" s="217">
        <v>106</v>
      </c>
      <c r="N12" s="217">
        <v>119.7</v>
      </c>
      <c r="O12" s="217">
        <v>113.7</v>
      </c>
      <c r="P12" s="217">
        <v>106.9</v>
      </c>
      <c r="Q12" s="217">
        <v>113.1</v>
      </c>
      <c r="R12" s="217">
        <v>142.19999999999999</v>
      </c>
      <c r="S12" s="217">
        <v>101.2</v>
      </c>
      <c r="T12" s="217">
        <v>55.8</v>
      </c>
      <c r="U12" s="217">
        <v>107.9</v>
      </c>
    </row>
    <row r="13" spans="1:21" s="191" customFormat="1" ht="30" customHeight="1" x14ac:dyDescent="0.55000000000000004">
      <c r="A13" s="313"/>
      <c r="B13" s="210" t="s">
        <v>5</v>
      </c>
      <c r="C13" s="218">
        <v>0.71</v>
      </c>
      <c r="D13" s="218">
        <v>0.84</v>
      </c>
      <c r="E13" s="218">
        <v>0.87</v>
      </c>
      <c r="F13" s="218">
        <v>0.56999999999999995</v>
      </c>
      <c r="G13" s="218">
        <v>0.65</v>
      </c>
      <c r="H13" s="218">
        <v>0.89</v>
      </c>
      <c r="I13" s="218">
        <v>0.88</v>
      </c>
      <c r="J13" s="218">
        <v>0.91</v>
      </c>
      <c r="K13" s="218">
        <v>0.81</v>
      </c>
      <c r="L13" s="218">
        <v>0.78</v>
      </c>
      <c r="M13" s="218">
        <v>0.91</v>
      </c>
      <c r="N13" s="218">
        <v>0.8</v>
      </c>
      <c r="O13" s="218">
        <v>0.68</v>
      </c>
      <c r="P13" s="218">
        <v>0.8</v>
      </c>
      <c r="Q13" s="218">
        <v>0.81</v>
      </c>
      <c r="R13" s="218">
        <v>0.88</v>
      </c>
      <c r="S13" s="218">
        <v>0.91</v>
      </c>
      <c r="T13" s="218">
        <v>1</v>
      </c>
      <c r="U13" s="218">
        <v>0.78</v>
      </c>
    </row>
    <row r="14" spans="1:21" s="191" customFormat="1" ht="30" customHeight="1" x14ac:dyDescent="0.55000000000000004">
      <c r="A14" s="314" t="s">
        <v>231</v>
      </c>
      <c r="B14" s="212" t="s">
        <v>139</v>
      </c>
      <c r="C14" s="213">
        <v>4514288</v>
      </c>
      <c r="D14" s="213">
        <v>1248785</v>
      </c>
      <c r="E14" s="213">
        <v>941403</v>
      </c>
      <c r="F14" s="213">
        <v>937545</v>
      </c>
      <c r="G14" s="213">
        <v>1799642</v>
      </c>
      <c r="H14" s="213">
        <v>544593</v>
      </c>
      <c r="I14" s="213">
        <v>2005870</v>
      </c>
      <c r="J14" s="213">
        <v>1290935</v>
      </c>
      <c r="K14" s="213">
        <v>8730883</v>
      </c>
      <c r="L14" s="213">
        <v>3197694</v>
      </c>
      <c r="M14" s="213">
        <v>812350</v>
      </c>
      <c r="N14" s="213">
        <v>2313312</v>
      </c>
      <c r="O14" s="213">
        <v>5197823</v>
      </c>
      <c r="P14" s="213">
        <v>1135220</v>
      </c>
      <c r="Q14" s="213">
        <v>593479</v>
      </c>
      <c r="R14" s="213">
        <v>1958177</v>
      </c>
      <c r="S14" s="213">
        <v>289617</v>
      </c>
      <c r="T14" s="213">
        <v>61865</v>
      </c>
      <c r="U14" s="213">
        <v>37573481</v>
      </c>
    </row>
    <row r="15" spans="1:21" s="191" customFormat="1" ht="30" customHeight="1" x14ac:dyDescent="0.55000000000000004">
      <c r="A15" s="314"/>
      <c r="B15" s="212" t="s">
        <v>229</v>
      </c>
      <c r="C15" s="214">
        <v>528.4</v>
      </c>
      <c r="D15" s="214">
        <v>928.6</v>
      </c>
      <c r="E15" s="214">
        <v>936.3</v>
      </c>
      <c r="F15" s="214">
        <v>782.7</v>
      </c>
      <c r="G15" s="214">
        <v>819.1</v>
      </c>
      <c r="H15" s="214">
        <v>928.5</v>
      </c>
      <c r="I15" s="214">
        <v>843.2</v>
      </c>
      <c r="J15" s="214">
        <v>624</v>
      </c>
      <c r="K15" s="214">
        <v>1114.0999999999999</v>
      </c>
      <c r="L15" s="214">
        <v>619.29999999999995</v>
      </c>
      <c r="M15" s="214">
        <v>769.6</v>
      </c>
      <c r="N15" s="214">
        <v>858.4</v>
      </c>
      <c r="O15" s="214">
        <v>763.5</v>
      </c>
      <c r="P15" s="214">
        <v>735.6</v>
      </c>
      <c r="Q15" s="214">
        <v>888.1</v>
      </c>
      <c r="R15" s="214">
        <v>884.5</v>
      </c>
      <c r="S15" s="214">
        <v>901.7</v>
      </c>
      <c r="T15" s="214">
        <v>369.1</v>
      </c>
      <c r="U15" s="214">
        <v>786.1</v>
      </c>
    </row>
    <row r="16" spans="1:21" s="191" customFormat="1" ht="30" customHeight="1" x14ac:dyDescent="0.55000000000000004">
      <c r="A16" s="314"/>
      <c r="B16" s="212" t="s">
        <v>5</v>
      </c>
      <c r="C16" s="215">
        <v>0.78</v>
      </c>
      <c r="D16" s="215">
        <v>0.85</v>
      </c>
      <c r="E16" s="215">
        <v>0.89</v>
      </c>
      <c r="F16" s="215">
        <v>0.73</v>
      </c>
      <c r="G16" s="215">
        <v>0.7</v>
      </c>
      <c r="H16" s="215">
        <v>0.66</v>
      </c>
      <c r="I16" s="215">
        <v>0.83</v>
      </c>
      <c r="J16" s="215">
        <v>0.96</v>
      </c>
      <c r="K16" s="215">
        <v>0.92</v>
      </c>
      <c r="L16" s="215">
        <v>0.88</v>
      </c>
      <c r="M16" s="215">
        <v>0.97</v>
      </c>
      <c r="N16" s="215">
        <v>0.91</v>
      </c>
      <c r="O16" s="215">
        <v>0.71</v>
      </c>
      <c r="P16" s="215">
        <v>0.8</v>
      </c>
      <c r="Q16" s="215">
        <v>0.67</v>
      </c>
      <c r="R16" s="215">
        <v>0.85</v>
      </c>
      <c r="S16" s="215">
        <v>0.98</v>
      </c>
      <c r="T16" s="215">
        <v>1</v>
      </c>
      <c r="U16" s="215">
        <v>0.83</v>
      </c>
    </row>
    <row r="17" spans="1:21" s="191" customFormat="1" ht="30" customHeight="1" x14ac:dyDescent="0.55000000000000004">
      <c r="A17" s="313" t="s">
        <v>232</v>
      </c>
      <c r="B17" s="210" t="s">
        <v>139</v>
      </c>
      <c r="C17" s="216">
        <v>19345770</v>
      </c>
      <c r="D17" s="216">
        <v>2466041</v>
      </c>
      <c r="E17" s="216">
        <v>2382586</v>
      </c>
      <c r="F17" s="216">
        <v>3307211</v>
      </c>
      <c r="G17" s="216">
        <v>4886186</v>
      </c>
      <c r="H17" s="216">
        <v>1063761</v>
      </c>
      <c r="I17" s="216">
        <v>4807208</v>
      </c>
      <c r="J17" s="216">
        <v>4102925</v>
      </c>
      <c r="K17" s="216">
        <v>19132320</v>
      </c>
      <c r="L17" s="216">
        <v>11330872</v>
      </c>
      <c r="M17" s="216">
        <v>2149233</v>
      </c>
      <c r="N17" s="216">
        <v>5882431</v>
      </c>
      <c r="O17" s="216">
        <v>21265757</v>
      </c>
      <c r="P17" s="216">
        <v>3101990</v>
      </c>
      <c r="Q17" s="216">
        <v>1232494</v>
      </c>
      <c r="R17" s="216">
        <v>5579504</v>
      </c>
      <c r="S17" s="216">
        <v>622862</v>
      </c>
      <c r="T17" s="216">
        <v>186923</v>
      </c>
      <c r="U17" s="216">
        <v>112846074</v>
      </c>
    </row>
    <row r="18" spans="1:21" s="191" customFormat="1" ht="30" customHeight="1" x14ac:dyDescent="0.55000000000000004">
      <c r="A18" s="313"/>
      <c r="B18" s="210" t="s">
        <v>229</v>
      </c>
      <c r="C18" s="217">
        <v>2264.6</v>
      </c>
      <c r="D18" s="217">
        <v>1833.8</v>
      </c>
      <c r="E18" s="217">
        <v>2369.6999999999998</v>
      </c>
      <c r="F18" s="217">
        <v>2761</v>
      </c>
      <c r="G18" s="217">
        <v>2223.9</v>
      </c>
      <c r="H18" s="217">
        <v>1813.6</v>
      </c>
      <c r="I18" s="217">
        <v>2020.8</v>
      </c>
      <c r="J18" s="217">
        <v>1983.1</v>
      </c>
      <c r="K18" s="217">
        <v>2441.4</v>
      </c>
      <c r="L18" s="217">
        <v>2194.4</v>
      </c>
      <c r="M18" s="217">
        <v>2036.1</v>
      </c>
      <c r="N18" s="217">
        <v>2182.8000000000002</v>
      </c>
      <c r="O18" s="217">
        <v>3123.8</v>
      </c>
      <c r="P18" s="217">
        <v>2010.1</v>
      </c>
      <c r="Q18" s="217">
        <v>1844.3</v>
      </c>
      <c r="R18" s="217">
        <v>2520.1</v>
      </c>
      <c r="S18" s="217">
        <v>1939.1</v>
      </c>
      <c r="T18" s="217">
        <v>1115.0999999999999</v>
      </c>
      <c r="U18" s="217">
        <v>2361.1</v>
      </c>
    </row>
    <row r="19" spans="1:21" s="191" customFormat="1" ht="30" customHeight="1" x14ac:dyDescent="0.55000000000000004">
      <c r="A19" s="313"/>
      <c r="B19" s="210" t="s">
        <v>5</v>
      </c>
      <c r="C19" s="218">
        <v>0.73</v>
      </c>
      <c r="D19" s="218">
        <v>0.87</v>
      </c>
      <c r="E19" s="218">
        <v>0.78</v>
      </c>
      <c r="F19" s="218">
        <v>0.51</v>
      </c>
      <c r="G19" s="218">
        <v>0.67</v>
      </c>
      <c r="H19" s="218">
        <v>0.97</v>
      </c>
      <c r="I19" s="218">
        <v>0.83</v>
      </c>
      <c r="J19" s="218">
        <v>0.84</v>
      </c>
      <c r="K19" s="218">
        <v>0.79</v>
      </c>
      <c r="L19" s="218">
        <v>0.81</v>
      </c>
      <c r="M19" s="218">
        <v>0.81</v>
      </c>
      <c r="N19" s="218">
        <v>0.86</v>
      </c>
      <c r="O19" s="218">
        <v>0.69</v>
      </c>
      <c r="P19" s="218">
        <v>0.83</v>
      </c>
      <c r="Q19" s="218">
        <v>0.73</v>
      </c>
      <c r="R19" s="218">
        <v>0.91</v>
      </c>
      <c r="S19" s="218">
        <v>0.88</v>
      </c>
      <c r="T19" s="218">
        <v>1</v>
      </c>
      <c r="U19" s="218">
        <v>0.77</v>
      </c>
    </row>
    <row r="20" spans="1:21" s="191" customFormat="1" ht="30" customHeight="1" x14ac:dyDescent="0.55000000000000004">
      <c r="A20" s="314" t="s">
        <v>233</v>
      </c>
      <c r="B20" s="212" t="s">
        <v>139</v>
      </c>
      <c r="C20" s="213">
        <v>776940</v>
      </c>
      <c r="D20" s="213">
        <v>156928</v>
      </c>
      <c r="E20" s="213">
        <v>101920</v>
      </c>
      <c r="F20" s="213">
        <v>145041</v>
      </c>
      <c r="G20" s="213">
        <v>193971</v>
      </c>
      <c r="H20" s="213">
        <v>46169</v>
      </c>
      <c r="I20" s="213">
        <v>258744</v>
      </c>
      <c r="J20" s="213">
        <v>149341</v>
      </c>
      <c r="K20" s="213">
        <v>1070064</v>
      </c>
      <c r="L20" s="213">
        <v>520650</v>
      </c>
      <c r="M20" s="213">
        <v>105647</v>
      </c>
      <c r="N20" s="213">
        <v>274273</v>
      </c>
      <c r="O20" s="213">
        <v>900281</v>
      </c>
      <c r="P20" s="213">
        <v>151099</v>
      </c>
      <c r="Q20" s="213">
        <v>68803</v>
      </c>
      <c r="R20" s="213">
        <v>277125</v>
      </c>
      <c r="S20" s="213">
        <v>32973</v>
      </c>
      <c r="T20" s="213">
        <v>6534</v>
      </c>
      <c r="U20" s="213">
        <v>5236503</v>
      </c>
    </row>
    <row r="21" spans="1:21" s="191" customFormat="1" ht="30" customHeight="1" x14ac:dyDescent="0.55000000000000004">
      <c r="A21" s="314"/>
      <c r="B21" s="212" t="s">
        <v>229</v>
      </c>
      <c r="C21" s="214">
        <v>49</v>
      </c>
      <c r="D21" s="214">
        <v>81.8</v>
      </c>
      <c r="E21" s="214">
        <v>67.7</v>
      </c>
      <c r="F21" s="214">
        <v>67.2</v>
      </c>
      <c r="G21" s="214">
        <v>45.4</v>
      </c>
      <c r="H21" s="214">
        <v>57</v>
      </c>
      <c r="I21" s="214">
        <v>87.5</v>
      </c>
      <c r="J21" s="214">
        <v>57.5</v>
      </c>
      <c r="K21" s="214">
        <v>103.1</v>
      </c>
      <c r="L21" s="214">
        <v>70.099999999999994</v>
      </c>
      <c r="M21" s="214">
        <v>81.3</v>
      </c>
      <c r="N21" s="214">
        <v>74.2</v>
      </c>
      <c r="O21" s="214">
        <v>80.7</v>
      </c>
      <c r="P21" s="214">
        <v>55.1</v>
      </c>
      <c r="Q21" s="214">
        <v>78.400000000000006</v>
      </c>
      <c r="R21" s="214">
        <v>99.3</v>
      </c>
      <c r="S21" s="214">
        <v>88.4</v>
      </c>
      <c r="T21" s="214">
        <v>39</v>
      </c>
      <c r="U21" s="214">
        <v>74</v>
      </c>
    </row>
    <row r="22" spans="1:21" s="191" customFormat="1" ht="30" customHeight="1" x14ac:dyDescent="0.55000000000000004">
      <c r="A22" s="314"/>
      <c r="B22" s="212" t="s">
        <v>5</v>
      </c>
      <c r="C22" s="215">
        <v>0.54</v>
      </c>
      <c r="D22" s="215">
        <v>0.7</v>
      </c>
      <c r="E22" s="215">
        <v>0.67</v>
      </c>
      <c r="F22" s="215">
        <v>0.56000000000000005</v>
      </c>
      <c r="G22" s="215">
        <v>0.51</v>
      </c>
      <c r="H22" s="215">
        <v>0.72</v>
      </c>
      <c r="I22" s="215">
        <v>0.8</v>
      </c>
      <c r="J22" s="215">
        <v>0.8</v>
      </c>
      <c r="K22" s="215">
        <v>0.76</v>
      </c>
      <c r="L22" s="215">
        <v>0.7</v>
      </c>
      <c r="M22" s="215">
        <v>0.81</v>
      </c>
      <c r="N22" s="215">
        <v>0.73</v>
      </c>
      <c r="O22" s="215">
        <v>0.61</v>
      </c>
      <c r="P22" s="215">
        <v>0.56000000000000005</v>
      </c>
      <c r="Q22" s="215">
        <v>0.76</v>
      </c>
      <c r="R22" s="215">
        <v>0.79</v>
      </c>
      <c r="S22" s="215">
        <v>0.86</v>
      </c>
      <c r="T22" s="215">
        <v>1</v>
      </c>
      <c r="U22" s="215">
        <v>0.68</v>
      </c>
    </row>
    <row r="23" spans="1:21" s="191" customFormat="1" ht="30" customHeight="1" x14ac:dyDescent="0.55000000000000004">
      <c r="A23" s="313" t="s">
        <v>17</v>
      </c>
      <c r="B23" s="210" t="s">
        <v>139</v>
      </c>
      <c r="C23" s="216">
        <v>5474998</v>
      </c>
      <c r="D23" s="216">
        <v>877208</v>
      </c>
      <c r="E23" s="216">
        <v>571878</v>
      </c>
      <c r="F23" s="216">
        <v>979798</v>
      </c>
      <c r="G23" s="216">
        <v>1209463</v>
      </c>
      <c r="H23" s="216">
        <v>350876</v>
      </c>
      <c r="I23" s="216">
        <v>1320681</v>
      </c>
      <c r="J23" s="216">
        <v>1226163</v>
      </c>
      <c r="K23" s="216">
        <v>5084133</v>
      </c>
      <c r="L23" s="216">
        <v>3347320</v>
      </c>
      <c r="M23" s="216">
        <v>564652</v>
      </c>
      <c r="N23" s="216">
        <v>1539459</v>
      </c>
      <c r="O23" s="216">
        <v>5564394</v>
      </c>
      <c r="P23" s="216">
        <v>1137662</v>
      </c>
      <c r="Q23" s="216">
        <v>312310</v>
      </c>
      <c r="R23" s="216">
        <v>1310038</v>
      </c>
      <c r="S23" s="216">
        <v>178600</v>
      </c>
      <c r="T23" s="216">
        <v>102745</v>
      </c>
      <c r="U23" s="216">
        <v>31152378</v>
      </c>
    </row>
    <row r="24" spans="1:21" s="191" customFormat="1" ht="30" customHeight="1" x14ac:dyDescent="0.55000000000000004">
      <c r="A24" s="313"/>
      <c r="B24" s="210" t="s">
        <v>229</v>
      </c>
      <c r="C24" s="217">
        <v>640.9</v>
      </c>
      <c r="D24" s="217">
        <v>652.29999999999995</v>
      </c>
      <c r="E24" s="217">
        <v>568.79999999999995</v>
      </c>
      <c r="F24" s="217">
        <v>818</v>
      </c>
      <c r="G24" s="217">
        <v>550.5</v>
      </c>
      <c r="H24" s="217">
        <v>598.20000000000005</v>
      </c>
      <c r="I24" s="217">
        <v>555.20000000000005</v>
      </c>
      <c r="J24" s="217">
        <v>592.70000000000005</v>
      </c>
      <c r="K24" s="217">
        <v>648.79999999999995</v>
      </c>
      <c r="L24" s="217">
        <v>648.29999999999995</v>
      </c>
      <c r="M24" s="217">
        <v>534.9</v>
      </c>
      <c r="N24" s="217">
        <v>571.20000000000005</v>
      </c>
      <c r="O24" s="217">
        <v>817.4</v>
      </c>
      <c r="P24" s="217">
        <v>737.2</v>
      </c>
      <c r="Q24" s="217">
        <v>467.3</v>
      </c>
      <c r="R24" s="217">
        <v>591.70000000000005</v>
      </c>
      <c r="S24" s="217">
        <v>556</v>
      </c>
      <c r="T24" s="217">
        <v>612.9</v>
      </c>
      <c r="U24" s="217">
        <v>651.79999999999995</v>
      </c>
    </row>
    <row r="25" spans="1:21" s="191" customFormat="1" ht="30" customHeight="1" x14ac:dyDescent="0.55000000000000004">
      <c r="A25" s="313"/>
      <c r="B25" s="210" t="s">
        <v>5</v>
      </c>
      <c r="C25" s="218">
        <v>0.59</v>
      </c>
      <c r="D25" s="218">
        <v>0.74</v>
      </c>
      <c r="E25" s="218">
        <v>0.86</v>
      </c>
      <c r="F25" s="218">
        <v>0.56000000000000005</v>
      </c>
      <c r="G25" s="218">
        <v>0.59</v>
      </c>
      <c r="H25" s="218">
        <v>0.96</v>
      </c>
      <c r="I25" s="218">
        <v>0.79</v>
      </c>
      <c r="J25" s="218">
        <v>0.84</v>
      </c>
      <c r="K25" s="218">
        <v>0.8</v>
      </c>
      <c r="L25" s="218">
        <v>0.74</v>
      </c>
      <c r="M25" s="218">
        <v>0.86</v>
      </c>
      <c r="N25" s="218">
        <v>0.78</v>
      </c>
      <c r="O25" s="218">
        <v>0.71</v>
      </c>
      <c r="P25" s="218">
        <v>0.79</v>
      </c>
      <c r="Q25" s="218">
        <v>0.85</v>
      </c>
      <c r="R25" s="218">
        <v>0.81</v>
      </c>
      <c r="S25" s="218">
        <v>0.76</v>
      </c>
      <c r="T25" s="218">
        <v>1</v>
      </c>
      <c r="U25" s="218">
        <v>0.73</v>
      </c>
    </row>
  </sheetData>
  <mergeCells count="8">
    <mergeCell ref="A1:K1"/>
    <mergeCell ref="A3:J3"/>
    <mergeCell ref="A23:A25"/>
    <mergeCell ref="A8:A10"/>
    <mergeCell ref="A11:A13"/>
    <mergeCell ref="A14:A16"/>
    <mergeCell ref="A17:A19"/>
    <mergeCell ref="A20:A22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4">
    <tabColor theme="6"/>
  </sheetPr>
  <dimension ref="A1:K26"/>
  <sheetViews>
    <sheetView showGridLines="0" topLeftCell="A5" zoomScale="96" zoomScaleNormal="96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9" width="15.7265625" customWidth="1"/>
    <col min="10" max="10" width="9.08984375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291"/>
      <c r="B2" s="291"/>
      <c r="C2" s="8"/>
      <c r="D2" s="8"/>
      <c r="E2" s="8"/>
      <c r="F2" s="8"/>
      <c r="G2" s="8"/>
      <c r="H2" s="8"/>
      <c r="I2" s="8"/>
    </row>
    <row r="3" spans="1:11" ht="20.149999999999999" customHeight="1" x14ac:dyDescent="0.25">
      <c r="A3" s="293" t="s">
        <v>300</v>
      </c>
      <c r="B3" s="293"/>
      <c r="C3" s="293"/>
      <c r="D3" s="293"/>
      <c r="E3" s="293"/>
      <c r="F3" s="293"/>
      <c r="G3" s="293"/>
      <c r="H3" s="293"/>
      <c r="I3" s="293"/>
    </row>
    <row r="4" spans="1:1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ht="33" customHeight="1" x14ac:dyDescent="0.25">
      <c r="A5" s="25"/>
      <c r="B5" s="315" t="s">
        <v>0</v>
      </c>
      <c r="C5" s="316"/>
      <c r="D5" s="316"/>
      <c r="E5" s="316"/>
      <c r="F5" s="317" t="s">
        <v>1</v>
      </c>
      <c r="G5" s="316"/>
      <c r="H5" s="316"/>
      <c r="I5" s="318"/>
    </row>
    <row r="6" spans="1:11" ht="33" customHeight="1" thickBot="1" x14ac:dyDescent="0.3">
      <c r="A6" s="25"/>
      <c r="B6" s="50" t="s">
        <v>234</v>
      </c>
      <c r="C6" s="51" t="s">
        <v>235</v>
      </c>
      <c r="D6" s="51" t="s">
        <v>236</v>
      </c>
      <c r="E6" s="51" t="s">
        <v>237</v>
      </c>
      <c r="F6" s="52" t="s">
        <v>234</v>
      </c>
      <c r="G6" s="51" t="s">
        <v>235</v>
      </c>
      <c r="H6" s="51" t="s">
        <v>236</v>
      </c>
      <c r="I6" s="53" t="s">
        <v>237</v>
      </c>
    </row>
    <row r="7" spans="1:11" ht="18" customHeight="1" thickTop="1" x14ac:dyDescent="0.25">
      <c r="A7" s="4" t="s">
        <v>62</v>
      </c>
      <c r="B7" s="32">
        <v>6.9</v>
      </c>
      <c r="C7" s="43">
        <v>0.61</v>
      </c>
      <c r="D7" s="54">
        <v>32.1</v>
      </c>
      <c r="E7" s="43">
        <v>6.3E-2</v>
      </c>
      <c r="F7" s="55">
        <v>4.7</v>
      </c>
      <c r="G7" s="43">
        <v>0.61199999999999999</v>
      </c>
      <c r="H7" s="54">
        <v>47.9</v>
      </c>
      <c r="I7" s="43">
        <v>2.1999999999999999E-2</v>
      </c>
    </row>
    <row r="8" spans="1:11" ht="18" customHeight="1" x14ac:dyDescent="0.25">
      <c r="A8" s="3" t="s">
        <v>63</v>
      </c>
      <c r="B8" s="96">
        <v>8.1</v>
      </c>
      <c r="C8" s="92">
        <v>0.70899999999999996</v>
      </c>
      <c r="D8" s="97">
        <v>31.9</v>
      </c>
      <c r="E8" s="92">
        <v>5.8999999999999997E-2</v>
      </c>
      <c r="F8" s="99">
        <v>7.5</v>
      </c>
      <c r="G8" s="92">
        <v>0.71</v>
      </c>
      <c r="H8" s="97">
        <v>34.799999999999997</v>
      </c>
      <c r="I8" s="92">
        <v>1.2E-2</v>
      </c>
    </row>
    <row r="9" spans="1:11" ht="18" customHeight="1" x14ac:dyDescent="0.25">
      <c r="A9" s="2" t="s">
        <v>238</v>
      </c>
      <c r="B9" s="32">
        <v>7.7</v>
      </c>
      <c r="C9" s="43">
        <v>0.75</v>
      </c>
      <c r="D9" s="54">
        <v>35.700000000000003</v>
      </c>
      <c r="E9" s="43">
        <v>6.0999999999999999E-2</v>
      </c>
      <c r="F9" s="55">
        <v>5.9</v>
      </c>
      <c r="G9" s="43">
        <v>0.55500000000000005</v>
      </c>
      <c r="H9" s="54">
        <v>34.4</v>
      </c>
      <c r="I9" s="43">
        <v>1.9E-2</v>
      </c>
    </row>
    <row r="10" spans="1:11" ht="18" customHeight="1" x14ac:dyDescent="0.25">
      <c r="A10" s="3" t="s">
        <v>239</v>
      </c>
      <c r="B10" s="96">
        <v>7.8</v>
      </c>
      <c r="C10" s="92">
        <v>0.76100000000000001</v>
      </c>
      <c r="D10" s="97">
        <v>35.6</v>
      </c>
      <c r="E10" s="92">
        <v>5.0999999999999997E-2</v>
      </c>
      <c r="F10" s="99">
        <v>3.8</v>
      </c>
      <c r="G10" s="92">
        <v>0.77200000000000002</v>
      </c>
      <c r="H10" s="97">
        <v>73.3</v>
      </c>
      <c r="I10" s="92">
        <v>1.2999999999999999E-2</v>
      </c>
    </row>
    <row r="11" spans="1:11" ht="18" customHeight="1" x14ac:dyDescent="0.25">
      <c r="A11" s="2" t="s">
        <v>66</v>
      </c>
      <c r="B11" s="32">
        <v>10</v>
      </c>
      <c r="C11" s="43">
        <v>0.77800000000000002</v>
      </c>
      <c r="D11" s="54">
        <v>28.4</v>
      </c>
      <c r="E11" s="43">
        <v>6.5000000000000002E-2</v>
      </c>
      <c r="F11" s="55">
        <v>8.1</v>
      </c>
      <c r="G11" s="43">
        <v>0.78500000000000003</v>
      </c>
      <c r="H11" s="54">
        <v>35.299999999999997</v>
      </c>
      <c r="I11" s="43">
        <v>3.6999999999999998E-2</v>
      </c>
    </row>
    <row r="12" spans="1:11" ht="18" customHeight="1" x14ac:dyDescent="0.25">
      <c r="A12" s="3" t="s">
        <v>67</v>
      </c>
      <c r="B12" s="96">
        <v>6.8</v>
      </c>
      <c r="C12" s="92">
        <v>0.749</v>
      </c>
      <c r="D12" s="97">
        <v>40.4</v>
      </c>
      <c r="E12" s="92">
        <v>5.6000000000000001E-2</v>
      </c>
      <c r="F12" s="99">
        <v>27.8</v>
      </c>
      <c r="G12" s="92">
        <v>0.86799999999999999</v>
      </c>
      <c r="H12" s="97">
        <v>11.4</v>
      </c>
      <c r="I12" s="92">
        <v>5.2999999999999999E-2</v>
      </c>
    </row>
    <row r="13" spans="1:11" ht="18" customHeight="1" x14ac:dyDescent="0.25">
      <c r="A13" s="2" t="s">
        <v>240</v>
      </c>
      <c r="B13" s="32">
        <v>7.1</v>
      </c>
      <c r="C13" s="43">
        <v>0.67500000000000004</v>
      </c>
      <c r="D13" s="54">
        <v>34.700000000000003</v>
      </c>
      <c r="E13" s="43">
        <v>6.4000000000000001E-2</v>
      </c>
      <c r="F13" s="55">
        <v>10.3</v>
      </c>
      <c r="G13" s="43">
        <v>0.52500000000000002</v>
      </c>
      <c r="H13" s="54">
        <v>18.7</v>
      </c>
      <c r="I13" s="43">
        <v>4.4999999999999998E-2</v>
      </c>
    </row>
    <row r="14" spans="1:11" ht="18" customHeight="1" x14ac:dyDescent="0.25">
      <c r="A14" s="3" t="s">
        <v>241</v>
      </c>
      <c r="B14" s="96">
        <v>7.3</v>
      </c>
      <c r="C14" s="92">
        <v>0.72</v>
      </c>
      <c r="D14" s="97">
        <v>35.799999999999997</v>
      </c>
      <c r="E14" s="92">
        <v>5.5E-2</v>
      </c>
      <c r="F14" s="99">
        <v>3</v>
      </c>
      <c r="G14" s="92">
        <v>0.47299999999999998</v>
      </c>
      <c r="H14" s="97">
        <v>58.4</v>
      </c>
      <c r="I14" s="92">
        <v>1.2E-2</v>
      </c>
    </row>
    <row r="15" spans="1:11" ht="18" customHeight="1" x14ac:dyDescent="0.25">
      <c r="A15" s="2" t="s">
        <v>70</v>
      </c>
      <c r="B15" s="32">
        <v>10.8</v>
      </c>
      <c r="C15" s="43">
        <v>0.83699999999999997</v>
      </c>
      <c r="D15" s="54">
        <v>28.3</v>
      </c>
      <c r="E15" s="43">
        <v>4.9000000000000002E-2</v>
      </c>
      <c r="F15" s="55">
        <v>4</v>
      </c>
      <c r="G15" s="43">
        <v>0.66</v>
      </c>
      <c r="H15" s="54">
        <v>59.7</v>
      </c>
      <c r="I15" s="43">
        <v>8.9999999999999993E-3</v>
      </c>
    </row>
    <row r="16" spans="1:11" ht="18" customHeight="1" x14ac:dyDescent="0.25">
      <c r="A16" s="3" t="s">
        <v>242</v>
      </c>
      <c r="B16" s="96">
        <v>6.4</v>
      </c>
      <c r="C16" s="92">
        <v>0.76300000000000001</v>
      </c>
      <c r="D16" s="97">
        <v>43.7</v>
      </c>
      <c r="E16" s="92">
        <v>5.0999999999999997E-2</v>
      </c>
      <c r="F16" s="99">
        <v>3</v>
      </c>
      <c r="G16" s="92">
        <v>0.60599999999999998</v>
      </c>
      <c r="H16" s="97">
        <v>74.7</v>
      </c>
      <c r="I16" s="92">
        <v>1.2E-2</v>
      </c>
    </row>
    <row r="17" spans="1:9" ht="18" customHeight="1" x14ac:dyDescent="0.25">
      <c r="A17" s="2" t="s">
        <v>72</v>
      </c>
      <c r="B17" s="32">
        <v>7.7</v>
      </c>
      <c r="C17" s="43">
        <v>0.61899999999999999</v>
      </c>
      <c r="D17" s="54">
        <v>29.3</v>
      </c>
      <c r="E17" s="43">
        <v>0.06</v>
      </c>
      <c r="F17" s="55">
        <v>2.7</v>
      </c>
      <c r="G17" s="43">
        <v>0.39600000000000002</v>
      </c>
      <c r="H17" s="54">
        <v>54</v>
      </c>
      <c r="I17" s="43">
        <v>1.7999999999999999E-2</v>
      </c>
    </row>
    <row r="18" spans="1:9" ht="18" customHeight="1" x14ac:dyDescent="0.25">
      <c r="A18" s="3" t="s">
        <v>73</v>
      </c>
      <c r="B18" s="96">
        <v>8.1</v>
      </c>
      <c r="C18" s="92">
        <v>0.77700000000000002</v>
      </c>
      <c r="D18" s="97">
        <v>34.799999999999997</v>
      </c>
      <c r="E18" s="92">
        <v>6.4000000000000001E-2</v>
      </c>
      <c r="F18" s="99">
        <v>3.3</v>
      </c>
      <c r="G18" s="92">
        <v>0.47299999999999998</v>
      </c>
      <c r="H18" s="97">
        <v>52.6</v>
      </c>
      <c r="I18" s="92">
        <v>1.4999999999999999E-2</v>
      </c>
    </row>
    <row r="19" spans="1:9" ht="18" customHeight="1" x14ac:dyDescent="0.25">
      <c r="A19" s="2" t="s">
        <v>243</v>
      </c>
      <c r="B19" s="32">
        <v>7</v>
      </c>
      <c r="C19" s="43">
        <v>0.82499999999999996</v>
      </c>
      <c r="D19" s="54">
        <v>43.2</v>
      </c>
      <c r="E19" s="43">
        <v>4.4999999999999998E-2</v>
      </c>
      <c r="F19" s="55">
        <v>6.2</v>
      </c>
      <c r="G19" s="43">
        <v>0.72199999999999998</v>
      </c>
      <c r="H19" s="54">
        <v>42.7</v>
      </c>
      <c r="I19" s="43">
        <v>2.4E-2</v>
      </c>
    </row>
    <row r="20" spans="1:9" ht="18" customHeight="1" x14ac:dyDescent="0.25">
      <c r="A20" s="3" t="s">
        <v>244</v>
      </c>
      <c r="B20" s="96">
        <v>6.9</v>
      </c>
      <c r="C20" s="92">
        <v>0.69699999999999995</v>
      </c>
      <c r="D20" s="97">
        <v>37.1</v>
      </c>
      <c r="E20" s="92">
        <v>4.5999999999999999E-2</v>
      </c>
      <c r="F20" s="99">
        <v>7</v>
      </c>
      <c r="G20" s="92">
        <v>0.57199999999999995</v>
      </c>
      <c r="H20" s="97">
        <v>29.8</v>
      </c>
      <c r="I20" s="92">
        <v>2.5000000000000001E-2</v>
      </c>
    </row>
    <row r="21" spans="1:9" ht="18" customHeight="1" x14ac:dyDescent="0.25">
      <c r="A21" s="2" t="s">
        <v>245</v>
      </c>
      <c r="B21" s="32">
        <v>6.5</v>
      </c>
      <c r="C21" s="43">
        <v>0.71599999999999997</v>
      </c>
      <c r="D21" s="54">
        <v>40.5</v>
      </c>
      <c r="E21" s="43">
        <v>5.0999999999999997E-2</v>
      </c>
      <c r="F21" s="55">
        <v>14</v>
      </c>
      <c r="G21" s="43">
        <v>0.84699999999999998</v>
      </c>
      <c r="H21" s="54">
        <v>22.1</v>
      </c>
      <c r="I21" s="43">
        <v>2.1000000000000001E-2</v>
      </c>
    </row>
    <row r="22" spans="1:9" ht="18" customHeight="1" x14ac:dyDescent="0.25">
      <c r="A22" s="3" t="s">
        <v>77</v>
      </c>
      <c r="B22" s="96">
        <v>6</v>
      </c>
      <c r="C22" s="92">
        <v>0.75600000000000001</v>
      </c>
      <c r="D22" s="97">
        <v>45.9</v>
      </c>
      <c r="E22" s="92">
        <v>0.04</v>
      </c>
      <c r="F22" s="99">
        <v>7.8</v>
      </c>
      <c r="G22" s="92">
        <v>0.64700000000000002</v>
      </c>
      <c r="H22" s="97">
        <v>30.5</v>
      </c>
      <c r="I22" s="92">
        <v>2.7E-2</v>
      </c>
    </row>
    <row r="23" spans="1:9" ht="18" customHeight="1" x14ac:dyDescent="0.25">
      <c r="A23" s="2" t="s">
        <v>246</v>
      </c>
      <c r="B23" s="32">
        <v>9.6</v>
      </c>
      <c r="C23" s="43">
        <v>0.79600000000000004</v>
      </c>
      <c r="D23" s="54">
        <v>30.4</v>
      </c>
      <c r="E23" s="43">
        <v>5.8000000000000003E-2</v>
      </c>
      <c r="F23" s="55">
        <v>2.4</v>
      </c>
      <c r="G23" s="43">
        <v>0.36699999999999999</v>
      </c>
      <c r="H23" s="54">
        <v>56.3</v>
      </c>
      <c r="I23" s="43">
        <v>4.0000000000000001E-3</v>
      </c>
    </row>
    <row r="24" spans="1:9" ht="18" customHeight="1" x14ac:dyDescent="0.25">
      <c r="A24" s="3" t="s">
        <v>247</v>
      </c>
      <c r="B24" s="96">
        <v>6.6</v>
      </c>
      <c r="C24" s="92">
        <v>0.50900000000000001</v>
      </c>
      <c r="D24" s="97">
        <v>28.1</v>
      </c>
      <c r="E24" s="92">
        <v>5.7000000000000002E-2</v>
      </c>
      <c r="F24" s="99">
        <v>0</v>
      </c>
      <c r="G24" s="92">
        <v>0</v>
      </c>
      <c r="H24" s="97">
        <v>0</v>
      </c>
      <c r="I24" s="92">
        <v>0</v>
      </c>
    </row>
    <row r="25" spans="1:9" ht="18" customHeight="1" thickBot="1" x14ac:dyDescent="0.3">
      <c r="A25" s="133" t="s">
        <v>2</v>
      </c>
      <c r="B25" s="100">
        <v>7.83</v>
      </c>
      <c r="C25" s="95">
        <v>0.749</v>
      </c>
      <c r="D25" s="101">
        <v>34.93</v>
      </c>
      <c r="E25" s="95">
        <v>5.2999999999999999E-2</v>
      </c>
      <c r="F25" s="102">
        <v>5.38</v>
      </c>
      <c r="G25" s="95">
        <v>0.65700000000000003</v>
      </c>
      <c r="H25" s="101">
        <v>44.57</v>
      </c>
      <c r="I25" s="95">
        <v>0.02</v>
      </c>
    </row>
    <row r="26" spans="1:9" ht="12.5" customHeight="1" thickTop="1" x14ac:dyDescent="0.25"/>
  </sheetData>
  <mergeCells count="5">
    <mergeCell ref="B5:E5"/>
    <mergeCell ref="F5:I5"/>
    <mergeCell ref="A2:B2"/>
    <mergeCell ref="A3:I3"/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5">
    <tabColor theme="6"/>
  </sheetPr>
  <dimension ref="A1:K26"/>
  <sheetViews>
    <sheetView showGridLines="0" zoomScale="93" zoomScaleNormal="93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4" width="15.7265625" customWidth="1"/>
    <col min="5" max="5" width="12.08984375" bestFit="1" customWidth="1"/>
    <col min="6" max="9" width="15.7265625" customWidth="1"/>
    <col min="10" max="10" width="9.08984375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8"/>
      <c r="B2" s="8"/>
      <c r="C2" s="8"/>
      <c r="D2" s="8"/>
      <c r="E2" s="8"/>
      <c r="F2" s="8"/>
      <c r="G2" s="8"/>
      <c r="H2" s="8"/>
      <c r="I2" s="8"/>
    </row>
    <row r="3" spans="1:11" ht="20.149999999999999" customHeight="1" x14ac:dyDescent="0.25">
      <c r="A3" s="293" t="s">
        <v>301</v>
      </c>
      <c r="B3" s="293"/>
      <c r="C3" s="293"/>
      <c r="D3" s="293"/>
      <c r="E3" s="293"/>
      <c r="F3" s="293"/>
      <c r="G3" s="293"/>
      <c r="H3" s="293"/>
      <c r="I3" s="293"/>
    </row>
    <row r="4" spans="1:1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ht="33" customHeight="1" x14ac:dyDescent="0.25">
      <c r="A5" s="25"/>
      <c r="B5" s="315" t="s">
        <v>0</v>
      </c>
      <c r="C5" s="316"/>
      <c r="D5" s="316"/>
      <c r="E5" s="316"/>
      <c r="F5" s="317" t="s">
        <v>1</v>
      </c>
      <c r="G5" s="316"/>
      <c r="H5" s="316"/>
      <c r="I5" s="318"/>
    </row>
    <row r="6" spans="1:11" ht="33" customHeight="1" thickBot="1" x14ac:dyDescent="0.3">
      <c r="A6" s="25"/>
      <c r="B6" s="50" t="s">
        <v>234</v>
      </c>
      <c r="C6" s="51" t="s">
        <v>235</v>
      </c>
      <c r="D6" s="51" t="s">
        <v>236</v>
      </c>
      <c r="E6" s="51" t="s">
        <v>237</v>
      </c>
      <c r="F6" s="52" t="s">
        <v>234</v>
      </c>
      <c r="G6" s="51" t="s">
        <v>235</v>
      </c>
      <c r="H6" s="51" t="s">
        <v>236</v>
      </c>
      <c r="I6" s="53" t="s">
        <v>237</v>
      </c>
    </row>
    <row r="7" spans="1:11" ht="18" customHeight="1" thickTop="1" x14ac:dyDescent="0.25">
      <c r="A7" s="4" t="s">
        <v>62</v>
      </c>
      <c r="B7" s="32">
        <v>6.9</v>
      </c>
      <c r="C7" s="43">
        <v>0.61099999999999999</v>
      </c>
      <c r="D7" s="54">
        <v>32.4</v>
      </c>
      <c r="E7" s="46">
        <v>6.3E-2</v>
      </c>
      <c r="F7" s="55">
        <v>3.5</v>
      </c>
      <c r="G7" s="43">
        <v>0.56599999999999995</v>
      </c>
      <c r="H7" s="54">
        <v>59.9</v>
      </c>
      <c r="I7" s="46">
        <v>2.1000000000000001E-2</v>
      </c>
    </row>
    <row r="8" spans="1:11" ht="18" customHeight="1" x14ac:dyDescent="0.25">
      <c r="A8" s="3" t="s">
        <v>63</v>
      </c>
      <c r="B8" s="96">
        <v>6.7</v>
      </c>
      <c r="C8" s="92">
        <v>0.7</v>
      </c>
      <c r="D8" s="97">
        <v>38</v>
      </c>
      <c r="E8" s="98">
        <v>5.0999999999999997E-2</v>
      </c>
      <c r="F8" s="99">
        <v>2.5</v>
      </c>
      <c r="G8" s="92">
        <v>0.48799999999999999</v>
      </c>
      <c r="H8" s="97">
        <v>70.099999999999994</v>
      </c>
      <c r="I8" s="98">
        <v>1.2E-2</v>
      </c>
    </row>
    <row r="9" spans="1:11" ht="18" customHeight="1" x14ac:dyDescent="0.25">
      <c r="A9" s="2" t="s">
        <v>238</v>
      </c>
      <c r="B9" s="32">
        <v>7.3</v>
      </c>
      <c r="C9" s="43">
        <v>0.75</v>
      </c>
      <c r="D9" s="54">
        <v>37.4</v>
      </c>
      <c r="E9" s="46">
        <v>6.0999999999999999E-2</v>
      </c>
      <c r="F9" s="55">
        <v>3.2</v>
      </c>
      <c r="G9" s="43">
        <v>0.45500000000000002</v>
      </c>
      <c r="H9" s="54">
        <v>51.3</v>
      </c>
      <c r="I9" s="46">
        <v>1.7000000000000001E-2</v>
      </c>
    </row>
    <row r="10" spans="1:11" ht="18" customHeight="1" x14ac:dyDescent="0.25">
      <c r="A10" s="3" t="s">
        <v>239</v>
      </c>
      <c r="B10" s="96">
        <v>7.1</v>
      </c>
      <c r="C10" s="92">
        <v>0.752</v>
      </c>
      <c r="D10" s="97">
        <v>38.6</v>
      </c>
      <c r="E10" s="98">
        <v>4.2999999999999997E-2</v>
      </c>
      <c r="F10" s="99">
        <v>3.8</v>
      </c>
      <c r="G10" s="92">
        <v>0.77200000000000002</v>
      </c>
      <c r="H10" s="97">
        <v>73.3</v>
      </c>
      <c r="I10" s="98">
        <v>1.2999999999999999E-2</v>
      </c>
    </row>
    <row r="11" spans="1:11" ht="18" customHeight="1" x14ac:dyDescent="0.25">
      <c r="A11" s="2" t="s">
        <v>66</v>
      </c>
      <c r="B11" s="32">
        <v>9.9</v>
      </c>
      <c r="C11" s="43">
        <v>0.78</v>
      </c>
      <c r="D11" s="54">
        <v>28.8</v>
      </c>
      <c r="E11" s="46">
        <v>6.4000000000000001E-2</v>
      </c>
      <c r="F11" s="55">
        <v>6.7</v>
      </c>
      <c r="G11" s="43">
        <v>0.755</v>
      </c>
      <c r="H11" s="54">
        <v>41</v>
      </c>
      <c r="I11" s="46">
        <v>3.5999999999999997E-2</v>
      </c>
    </row>
    <row r="12" spans="1:11" ht="18" customHeight="1" x14ac:dyDescent="0.25">
      <c r="A12" s="3" t="s">
        <v>67</v>
      </c>
      <c r="B12" s="96">
        <v>6.8</v>
      </c>
      <c r="C12" s="92">
        <v>0.749</v>
      </c>
      <c r="D12" s="97">
        <v>40.4</v>
      </c>
      <c r="E12" s="98">
        <v>5.6000000000000001E-2</v>
      </c>
      <c r="F12" s="99">
        <v>2.8</v>
      </c>
      <c r="G12" s="92">
        <v>0.65300000000000002</v>
      </c>
      <c r="H12" s="97">
        <v>83.7</v>
      </c>
      <c r="I12" s="98">
        <v>1.7999999999999999E-2</v>
      </c>
    </row>
    <row r="13" spans="1:11" ht="18" customHeight="1" x14ac:dyDescent="0.25">
      <c r="A13" s="2" t="s">
        <v>240</v>
      </c>
      <c r="B13" s="32">
        <v>6.9</v>
      </c>
      <c r="C13" s="43">
        <v>0.67300000000000004</v>
      </c>
      <c r="D13" s="54">
        <v>35.5</v>
      </c>
      <c r="E13" s="46">
        <v>6.4000000000000001E-2</v>
      </c>
      <c r="F13" s="55">
        <v>4.5</v>
      </c>
      <c r="G13" s="43">
        <v>0.36399999999999999</v>
      </c>
      <c r="H13" s="54">
        <v>29.2</v>
      </c>
      <c r="I13" s="46">
        <v>3.3000000000000002E-2</v>
      </c>
    </row>
    <row r="14" spans="1:11" ht="18" customHeight="1" x14ac:dyDescent="0.25">
      <c r="A14" s="3" t="s">
        <v>241</v>
      </c>
      <c r="B14" s="96">
        <v>6.8</v>
      </c>
      <c r="C14" s="92">
        <v>0.72399999999999998</v>
      </c>
      <c r="D14" s="97">
        <v>38.700000000000003</v>
      </c>
      <c r="E14" s="98">
        <v>5.5E-2</v>
      </c>
      <c r="F14" s="99">
        <v>2.9</v>
      </c>
      <c r="G14" s="92">
        <v>0.498</v>
      </c>
      <c r="H14" s="97">
        <v>61.8</v>
      </c>
      <c r="I14" s="98">
        <v>1.4E-2</v>
      </c>
    </row>
    <row r="15" spans="1:11" ht="18" customHeight="1" x14ac:dyDescent="0.25">
      <c r="A15" s="2" t="s">
        <v>70</v>
      </c>
      <c r="B15" s="32">
        <v>6.8</v>
      </c>
      <c r="C15" s="43">
        <v>0.81899999999999995</v>
      </c>
      <c r="D15" s="54">
        <v>44</v>
      </c>
      <c r="E15" s="46">
        <v>0.04</v>
      </c>
      <c r="F15" s="55">
        <v>3.3</v>
      </c>
      <c r="G15" s="43">
        <v>0.623</v>
      </c>
      <c r="H15" s="54">
        <v>69.8</v>
      </c>
      <c r="I15" s="46">
        <v>8.9999999999999993E-3</v>
      </c>
    </row>
    <row r="16" spans="1:11" ht="18" customHeight="1" x14ac:dyDescent="0.25">
      <c r="A16" s="3" t="s">
        <v>242</v>
      </c>
      <c r="B16" s="96">
        <v>5.8</v>
      </c>
      <c r="C16" s="92">
        <v>0.753</v>
      </c>
      <c r="D16" s="97">
        <v>47.3</v>
      </c>
      <c r="E16" s="98">
        <v>4.9000000000000002E-2</v>
      </c>
      <c r="F16" s="99">
        <v>2.7</v>
      </c>
      <c r="G16" s="92">
        <v>0.59099999999999997</v>
      </c>
      <c r="H16" s="97">
        <v>80.099999999999994</v>
      </c>
      <c r="I16" s="98">
        <v>1.0999999999999999E-2</v>
      </c>
    </row>
    <row r="17" spans="1:9" ht="18" customHeight="1" x14ac:dyDescent="0.25">
      <c r="A17" s="2" t="s">
        <v>72</v>
      </c>
      <c r="B17" s="32">
        <v>6</v>
      </c>
      <c r="C17" s="43">
        <v>0.59699999999999998</v>
      </c>
      <c r="D17" s="54">
        <v>36.200000000000003</v>
      </c>
      <c r="E17" s="46">
        <v>0.06</v>
      </c>
      <c r="F17" s="55">
        <v>2.7</v>
      </c>
      <c r="G17" s="43">
        <v>0.39600000000000002</v>
      </c>
      <c r="H17" s="54">
        <v>54</v>
      </c>
      <c r="I17" s="46">
        <v>1.7999999999999999E-2</v>
      </c>
    </row>
    <row r="18" spans="1:9" ht="18" customHeight="1" x14ac:dyDescent="0.25">
      <c r="A18" s="3" t="s">
        <v>73</v>
      </c>
      <c r="B18" s="96">
        <v>8</v>
      </c>
      <c r="C18" s="92">
        <v>0.77400000000000002</v>
      </c>
      <c r="D18" s="97">
        <v>35.1</v>
      </c>
      <c r="E18" s="98">
        <v>6.4000000000000001E-2</v>
      </c>
      <c r="F18" s="99">
        <v>2.5</v>
      </c>
      <c r="G18" s="92">
        <v>0.41</v>
      </c>
      <c r="H18" s="97">
        <v>60</v>
      </c>
      <c r="I18" s="98">
        <v>1.4999999999999999E-2</v>
      </c>
    </row>
    <row r="19" spans="1:9" ht="18" customHeight="1" x14ac:dyDescent="0.25">
      <c r="A19" s="2" t="s">
        <v>243</v>
      </c>
      <c r="B19" s="32">
        <v>6.5</v>
      </c>
      <c r="C19" s="43">
        <v>0.81599999999999995</v>
      </c>
      <c r="D19" s="54">
        <v>45.9</v>
      </c>
      <c r="E19" s="46">
        <v>4.3999999999999997E-2</v>
      </c>
      <c r="F19" s="55">
        <v>3.5</v>
      </c>
      <c r="G19" s="43">
        <v>0.65100000000000002</v>
      </c>
      <c r="H19" s="54">
        <v>68.099999999999994</v>
      </c>
      <c r="I19" s="46">
        <v>1.7999999999999999E-2</v>
      </c>
    </row>
    <row r="20" spans="1:9" ht="18" customHeight="1" x14ac:dyDescent="0.25">
      <c r="A20" s="3" t="s">
        <v>244</v>
      </c>
      <c r="B20" s="96">
        <v>6.1</v>
      </c>
      <c r="C20" s="92">
        <v>0.69199999999999995</v>
      </c>
      <c r="D20" s="97">
        <v>41.2</v>
      </c>
      <c r="E20" s="98">
        <v>4.4999999999999998E-2</v>
      </c>
      <c r="F20" s="99">
        <v>4.5999999999999996</v>
      </c>
      <c r="G20" s="92">
        <v>0.501</v>
      </c>
      <c r="H20" s="97">
        <v>39.4</v>
      </c>
      <c r="I20" s="98">
        <v>2.1000000000000001E-2</v>
      </c>
    </row>
    <row r="21" spans="1:9" ht="18" customHeight="1" x14ac:dyDescent="0.25">
      <c r="A21" s="2" t="s">
        <v>245</v>
      </c>
      <c r="B21" s="32">
        <v>6.1</v>
      </c>
      <c r="C21" s="43">
        <v>0.71099999999999997</v>
      </c>
      <c r="D21" s="54">
        <v>42.5</v>
      </c>
      <c r="E21" s="46">
        <v>5.0999999999999997E-2</v>
      </c>
      <c r="F21" s="55">
        <v>4.7</v>
      </c>
      <c r="G21" s="43">
        <v>0.67600000000000005</v>
      </c>
      <c r="H21" s="54">
        <v>52</v>
      </c>
      <c r="I21" s="46">
        <v>1.4999999999999999E-2</v>
      </c>
    </row>
    <row r="22" spans="1:9" ht="18" customHeight="1" x14ac:dyDescent="0.25">
      <c r="A22" s="3" t="s">
        <v>77</v>
      </c>
      <c r="B22" s="96">
        <v>4.5999999999999996</v>
      </c>
      <c r="C22" s="92">
        <v>0.71099999999999997</v>
      </c>
      <c r="D22" s="97">
        <v>57</v>
      </c>
      <c r="E22" s="98">
        <v>3.3000000000000002E-2</v>
      </c>
      <c r="F22" s="99">
        <v>3.2</v>
      </c>
      <c r="G22" s="92">
        <v>0.46100000000000002</v>
      </c>
      <c r="H22" s="97">
        <v>52.2</v>
      </c>
      <c r="I22" s="98">
        <v>2.7E-2</v>
      </c>
    </row>
    <row r="23" spans="1:9" ht="18" customHeight="1" x14ac:dyDescent="0.25">
      <c r="A23" s="2" t="s">
        <v>246</v>
      </c>
      <c r="B23" s="32">
        <v>6.4</v>
      </c>
      <c r="C23" s="43">
        <v>0.77200000000000002</v>
      </c>
      <c r="D23" s="54">
        <v>44.1</v>
      </c>
      <c r="E23" s="46">
        <v>5.2999999999999999E-2</v>
      </c>
      <c r="F23" s="55">
        <v>2.4</v>
      </c>
      <c r="G23" s="43">
        <v>0.36699999999999999</v>
      </c>
      <c r="H23" s="54">
        <v>56.3</v>
      </c>
      <c r="I23" s="46">
        <v>4.0000000000000001E-3</v>
      </c>
    </row>
    <row r="24" spans="1:9" ht="18" customHeight="1" x14ac:dyDescent="0.25">
      <c r="A24" s="3" t="s">
        <v>247</v>
      </c>
      <c r="B24" s="96">
        <v>6.6</v>
      </c>
      <c r="C24" s="92">
        <v>0.50900000000000001</v>
      </c>
      <c r="D24" s="97">
        <v>28.1</v>
      </c>
      <c r="E24" s="98">
        <v>5.7000000000000002E-2</v>
      </c>
      <c r="F24" s="99">
        <v>0</v>
      </c>
      <c r="G24" s="92">
        <v>0</v>
      </c>
      <c r="H24" s="97">
        <v>0</v>
      </c>
      <c r="I24" s="98">
        <v>0</v>
      </c>
    </row>
    <row r="25" spans="1:9" ht="18" customHeight="1" thickBot="1" x14ac:dyDescent="0.3">
      <c r="A25" s="93" t="s">
        <v>2</v>
      </c>
      <c r="B25" s="103">
        <v>6.66</v>
      </c>
      <c r="C25" s="104">
        <v>0.73199999999999998</v>
      </c>
      <c r="D25" s="105">
        <v>40.159999999999997</v>
      </c>
      <c r="E25" s="106">
        <v>5.0999999999999997E-2</v>
      </c>
      <c r="F25" s="107">
        <v>3.53</v>
      </c>
      <c r="G25" s="104">
        <v>0.58699999999999997</v>
      </c>
      <c r="H25" s="105">
        <v>60.57</v>
      </c>
      <c r="I25" s="106">
        <v>1.7000000000000001E-2</v>
      </c>
    </row>
    <row r="26" spans="1:9" ht="12.5" customHeight="1" thickTop="1" x14ac:dyDescent="0.25"/>
  </sheetData>
  <mergeCells count="4">
    <mergeCell ref="B5:E5"/>
    <mergeCell ref="F5:I5"/>
    <mergeCell ref="A3:I3"/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6">
    <tabColor theme="6"/>
  </sheetPr>
  <dimension ref="A1:U38"/>
  <sheetViews>
    <sheetView showGridLines="0" zoomScaleNormal="100" workbookViewId="0">
      <selection activeCell="E40" sqref="E40"/>
    </sheetView>
  </sheetViews>
  <sheetFormatPr baseColWidth="10" defaultColWidth="11.36328125" defaultRowHeight="12.5" customHeight="1" x14ac:dyDescent="0.25"/>
  <cols>
    <col min="1" max="1" width="23.7265625" bestFit="1" customWidth="1"/>
    <col min="2" max="21" width="13.6328125" customWidth="1"/>
  </cols>
  <sheetData>
    <row r="1" spans="1:21" ht="20.149999999999999" customHeight="1" x14ac:dyDescent="0.4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2" customHeight="1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0.149999999999999" customHeight="1" x14ac:dyDescent="0.55000000000000004">
      <c r="A3" s="293" t="s">
        <v>302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 ht="15" customHeight="1" x14ac:dyDescent="0.4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5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5" customHeight="1" x14ac:dyDescent="0.55000000000000004">
      <c r="A6" s="210"/>
      <c r="B6" s="210"/>
      <c r="C6" s="211" t="s">
        <v>121</v>
      </c>
      <c r="D6" s="219" t="s">
        <v>122</v>
      </c>
      <c r="E6" s="219" t="s">
        <v>123</v>
      </c>
      <c r="F6" s="219" t="s">
        <v>124</v>
      </c>
      <c r="G6" s="219" t="s">
        <v>125</v>
      </c>
      <c r="H6" s="219" t="s">
        <v>126</v>
      </c>
      <c r="I6" s="219" t="s">
        <v>127</v>
      </c>
      <c r="J6" s="219" t="s">
        <v>128</v>
      </c>
      <c r="K6" s="219" t="s">
        <v>129</v>
      </c>
      <c r="L6" s="219" t="s">
        <v>130</v>
      </c>
      <c r="M6" s="219" t="s">
        <v>131</v>
      </c>
      <c r="N6" s="219" t="s">
        <v>132</v>
      </c>
      <c r="O6" s="219" t="s">
        <v>133</v>
      </c>
      <c r="P6" s="219" t="s">
        <v>134</v>
      </c>
      <c r="Q6" s="219" t="s">
        <v>135</v>
      </c>
      <c r="R6" s="219" t="s">
        <v>136</v>
      </c>
      <c r="S6" s="219" t="s">
        <v>137</v>
      </c>
      <c r="T6" s="219" t="s">
        <v>138</v>
      </c>
      <c r="U6" s="219" t="s">
        <v>139</v>
      </c>
    </row>
    <row r="7" spans="1:21" ht="25" customHeight="1" x14ac:dyDescent="0.25">
      <c r="A7" s="320" t="s">
        <v>21</v>
      </c>
      <c r="B7" s="220" t="s">
        <v>139</v>
      </c>
      <c r="C7" s="221">
        <v>759304</v>
      </c>
      <c r="D7" s="221">
        <v>72844</v>
      </c>
      <c r="E7" s="221">
        <v>79247</v>
      </c>
      <c r="F7" s="221">
        <v>103759</v>
      </c>
      <c r="G7" s="221">
        <v>167905</v>
      </c>
      <c r="H7" s="221">
        <v>49460</v>
      </c>
      <c r="I7" s="221">
        <v>195672</v>
      </c>
      <c r="J7" s="221">
        <v>155128</v>
      </c>
      <c r="K7" s="221">
        <v>719502</v>
      </c>
      <c r="L7" s="221">
        <v>476538</v>
      </c>
      <c r="M7" s="221">
        <v>61672</v>
      </c>
      <c r="N7" s="221">
        <v>196393</v>
      </c>
      <c r="O7" s="221">
        <v>901303</v>
      </c>
      <c r="P7" s="221">
        <v>98923</v>
      </c>
      <c r="Q7" s="221">
        <v>42761</v>
      </c>
      <c r="R7" s="221">
        <v>202747</v>
      </c>
      <c r="S7" s="221">
        <v>14685</v>
      </c>
      <c r="T7" s="222">
        <v>7916</v>
      </c>
      <c r="U7" s="223">
        <v>4305759</v>
      </c>
    </row>
    <row r="8" spans="1:21" ht="25" customHeight="1" x14ac:dyDescent="0.25">
      <c r="A8" s="320"/>
      <c r="B8" s="220" t="s">
        <v>114</v>
      </c>
      <c r="C8" s="221">
        <v>9940</v>
      </c>
      <c r="D8" s="221">
        <v>7974</v>
      </c>
      <c r="E8" s="221">
        <v>4192</v>
      </c>
      <c r="F8" s="221">
        <v>4599</v>
      </c>
      <c r="G8" s="221">
        <v>14597</v>
      </c>
      <c r="H8" s="221">
        <v>4263</v>
      </c>
      <c r="I8" s="221">
        <v>31890</v>
      </c>
      <c r="J8" s="221">
        <v>12132</v>
      </c>
      <c r="K8" s="221">
        <v>182164</v>
      </c>
      <c r="L8" s="221">
        <v>76533</v>
      </c>
      <c r="M8" s="221">
        <v>2260</v>
      </c>
      <c r="N8" s="221">
        <v>28295</v>
      </c>
      <c r="O8" s="221">
        <v>155032</v>
      </c>
      <c r="P8" s="221">
        <v>10555</v>
      </c>
      <c r="Q8" s="221">
        <v>4538</v>
      </c>
      <c r="R8" s="221">
        <v>958</v>
      </c>
      <c r="S8" s="221">
        <v>0</v>
      </c>
      <c r="T8" s="222">
        <v>0</v>
      </c>
      <c r="U8" s="223">
        <v>549922</v>
      </c>
    </row>
    <row r="9" spans="1:21" ht="25" customHeight="1" x14ac:dyDescent="0.25">
      <c r="A9" s="319" t="s">
        <v>10</v>
      </c>
      <c r="B9" s="224" t="s">
        <v>139</v>
      </c>
      <c r="C9" s="225">
        <v>686253</v>
      </c>
      <c r="D9" s="225">
        <v>80834</v>
      </c>
      <c r="E9" s="225">
        <v>75047</v>
      </c>
      <c r="F9" s="225">
        <v>114537</v>
      </c>
      <c r="G9" s="225">
        <v>216859</v>
      </c>
      <c r="H9" s="225">
        <v>36406</v>
      </c>
      <c r="I9" s="225">
        <v>172098</v>
      </c>
      <c r="J9" s="225">
        <v>124702</v>
      </c>
      <c r="K9" s="225">
        <v>651254</v>
      </c>
      <c r="L9" s="225">
        <v>376230</v>
      </c>
      <c r="M9" s="225">
        <v>68459</v>
      </c>
      <c r="N9" s="225">
        <v>192155</v>
      </c>
      <c r="O9" s="225">
        <v>896649</v>
      </c>
      <c r="P9" s="225">
        <v>100626</v>
      </c>
      <c r="Q9" s="225">
        <v>35947</v>
      </c>
      <c r="R9" s="225">
        <v>175904</v>
      </c>
      <c r="S9" s="225">
        <v>13323</v>
      </c>
      <c r="T9" s="226">
        <v>6356</v>
      </c>
      <c r="U9" s="227">
        <v>4023639</v>
      </c>
    </row>
    <row r="10" spans="1:21" ht="25" customHeight="1" x14ac:dyDescent="0.25">
      <c r="A10" s="319"/>
      <c r="B10" s="224" t="s">
        <v>114</v>
      </c>
      <c r="C10" s="225">
        <v>5175</v>
      </c>
      <c r="D10" s="225">
        <v>3465</v>
      </c>
      <c r="E10" s="225">
        <v>398</v>
      </c>
      <c r="F10" s="225">
        <v>4249</v>
      </c>
      <c r="G10" s="225">
        <v>6840</v>
      </c>
      <c r="H10" s="225">
        <v>558</v>
      </c>
      <c r="I10" s="225">
        <v>5438</v>
      </c>
      <c r="J10" s="225">
        <v>6184</v>
      </c>
      <c r="K10" s="225">
        <v>114100</v>
      </c>
      <c r="L10" s="225">
        <v>25538</v>
      </c>
      <c r="M10" s="225">
        <v>74</v>
      </c>
      <c r="N10" s="225">
        <v>22411</v>
      </c>
      <c r="O10" s="225">
        <v>88430</v>
      </c>
      <c r="P10" s="225">
        <v>13061</v>
      </c>
      <c r="Q10" s="225">
        <v>2085</v>
      </c>
      <c r="R10" s="225">
        <v>409</v>
      </c>
      <c r="S10" s="225">
        <v>359</v>
      </c>
      <c r="T10" s="226">
        <v>0</v>
      </c>
      <c r="U10" s="227">
        <v>298774</v>
      </c>
    </row>
    <row r="11" spans="1:21" ht="25" customHeight="1" x14ac:dyDescent="0.25">
      <c r="A11" s="320" t="s">
        <v>22</v>
      </c>
      <c r="B11" s="220" t="s">
        <v>139</v>
      </c>
      <c r="C11" s="221">
        <v>857896</v>
      </c>
      <c r="D11" s="221">
        <v>113396</v>
      </c>
      <c r="E11" s="221">
        <v>89940</v>
      </c>
      <c r="F11" s="221">
        <v>189046</v>
      </c>
      <c r="G11" s="221">
        <v>240439</v>
      </c>
      <c r="H11" s="221">
        <v>52482</v>
      </c>
      <c r="I11" s="221">
        <v>212321</v>
      </c>
      <c r="J11" s="221">
        <v>245404</v>
      </c>
      <c r="K11" s="221">
        <v>823037</v>
      </c>
      <c r="L11" s="221">
        <v>579003</v>
      </c>
      <c r="M11" s="221">
        <v>74693</v>
      </c>
      <c r="N11" s="221">
        <v>256434</v>
      </c>
      <c r="O11" s="221">
        <v>1110446</v>
      </c>
      <c r="P11" s="221">
        <v>138961</v>
      </c>
      <c r="Q11" s="221">
        <v>64687</v>
      </c>
      <c r="R11" s="221">
        <v>256521</v>
      </c>
      <c r="S11" s="221">
        <v>27382</v>
      </c>
      <c r="T11" s="222">
        <v>6018</v>
      </c>
      <c r="U11" s="223">
        <v>5338106</v>
      </c>
    </row>
    <row r="12" spans="1:21" ht="25" customHeight="1" x14ac:dyDescent="0.25">
      <c r="A12" s="320"/>
      <c r="B12" s="220" t="s">
        <v>114</v>
      </c>
      <c r="C12" s="221">
        <v>4121</v>
      </c>
      <c r="D12" s="221">
        <v>2592</v>
      </c>
      <c r="E12" s="221">
        <v>73</v>
      </c>
      <c r="F12" s="221">
        <v>3433</v>
      </c>
      <c r="G12" s="221">
        <v>2735</v>
      </c>
      <c r="H12" s="221">
        <v>5054</v>
      </c>
      <c r="I12" s="221">
        <v>2885</v>
      </c>
      <c r="J12" s="221">
        <v>65071</v>
      </c>
      <c r="K12" s="221">
        <v>149296</v>
      </c>
      <c r="L12" s="221">
        <v>25637</v>
      </c>
      <c r="M12" s="221">
        <v>737</v>
      </c>
      <c r="N12" s="221">
        <v>24568</v>
      </c>
      <c r="O12" s="221">
        <v>103907</v>
      </c>
      <c r="P12" s="221">
        <v>49996</v>
      </c>
      <c r="Q12" s="221">
        <v>1047</v>
      </c>
      <c r="R12" s="221">
        <v>512</v>
      </c>
      <c r="S12" s="221">
        <v>49</v>
      </c>
      <c r="T12" s="222">
        <v>0</v>
      </c>
      <c r="U12" s="223">
        <v>441713</v>
      </c>
    </row>
    <row r="13" spans="1:21" ht="25" customHeight="1" x14ac:dyDescent="0.25">
      <c r="A13" s="319" t="s">
        <v>14</v>
      </c>
      <c r="B13" s="224" t="s">
        <v>139</v>
      </c>
      <c r="C13" s="225">
        <v>1279511</v>
      </c>
      <c r="D13" s="225">
        <v>146792</v>
      </c>
      <c r="E13" s="225">
        <v>237266</v>
      </c>
      <c r="F13" s="225">
        <v>120851</v>
      </c>
      <c r="G13" s="225">
        <v>203748</v>
      </c>
      <c r="H13" s="225">
        <v>103216</v>
      </c>
      <c r="I13" s="225">
        <v>253654</v>
      </c>
      <c r="J13" s="225">
        <v>208620</v>
      </c>
      <c r="K13" s="225">
        <v>992416</v>
      </c>
      <c r="L13" s="225">
        <v>384522</v>
      </c>
      <c r="M13" s="225">
        <v>31471</v>
      </c>
      <c r="N13" s="225">
        <v>390395</v>
      </c>
      <c r="O13" s="225">
        <v>880633</v>
      </c>
      <c r="P13" s="225">
        <v>37139</v>
      </c>
      <c r="Q13" s="225">
        <v>18405</v>
      </c>
      <c r="R13" s="225">
        <v>477325</v>
      </c>
      <c r="S13" s="225">
        <v>44280</v>
      </c>
      <c r="T13" s="226">
        <v>15759</v>
      </c>
      <c r="U13" s="227">
        <v>5826003</v>
      </c>
    </row>
    <row r="14" spans="1:21" ht="25" customHeight="1" x14ac:dyDescent="0.25">
      <c r="A14" s="319"/>
      <c r="B14" s="224" t="s">
        <v>114</v>
      </c>
      <c r="C14" s="225">
        <v>6078</v>
      </c>
      <c r="D14" s="225">
        <v>5168</v>
      </c>
      <c r="E14" s="225">
        <v>3288</v>
      </c>
      <c r="F14" s="225">
        <v>4144</v>
      </c>
      <c r="G14" s="225">
        <v>15000</v>
      </c>
      <c r="H14" s="225">
        <v>11428</v>
      </c>
      <c r="I14" s="225">
        <v>10324</v>
      </c>
      <c r="J14" s="225">
        <v>6565</v>
      </c>
      <c r="K14" s="225">
        <v>92050</v>
      </c>
      <c r="L14" s="225">
        <v>38927</v>
      </c>
      <c r="M14" s="225">
        <v>234</v>
      </c>
      <c r="N14" s="225">
        <v>21870</v>
      </c>
      <c r="O14" s="225">
        <v>112540</v>
      </c>
      <c r="P14" s="225">
        <v>5500</v>
      </c>
      <c r="Q14" s="225">
        <v>124</v>
      </c>
      <c r="R14" s="225">
        <v>33</v>
      </c>
      <c r="S14" s="225">
        <v>0</v>
      </c>
      <c r="T14" s="226">
        <v>0</v>
      </c>
      <c r="U14" s="227">
        <v>333273</v>
      </c>
    </row>
    <row r="15" spans="1:21" ht="25" customHeight="1" x14ac:dyDescent="0.25">
      <c r="A15" s="320" t="s">
        <v>248</v>
      </c>
      <c r="B15" s="220" t="s">
        <v>139</v>
      </c>
      <c r="C15" s="221">
        <v>5148953</v>
      </c>
      <c r="D15" s="221">
        <v>554442</v>
      </c>
      <c r="E15" s="221">
        <v>592224</v>
      </c>
      <c r="F15" s="221">
        <v>851561</v>
      </c>
      <c r="G15" s="221">
        <v>1274562</v>
      </c>
      <c r="H15" s="221">
        <v>291297</v>
      </c>
      <c r="I15" s="221">
        <v>1257761</v>
      </c>
      <c r="J15" s="221">
        <v>1075793</v>
      </c>
      <c r="K15" s="221">
        <v>5168779</v>
      </c>
      <c r="L15" s="221">
        <v>3005353</v>
      </c>
      <c r="M15" s="221">
        <v>657272</v>
      </c>
      <c r="N15" s="221">
        <v>1462223</v>
      </c>
      <c r="O15" s="221">
        <v>5161863</v>
      </c>
      <c r="P15" s="221">
        <v>791751</v>
      </c>
      <c r="Q15" s="221">
        <v>241741</v>
      </c>
      <c r="R15" s="221">
        <v>957705</v>
      </c>
      <c r="S15" s="221">
        <v>149012</v>
      </c>
      <c r="T15" s="222">
        <v>47255</v>
      </c>
      <c r="U15" s="223">
        <v>28689547</v>
      </c>
    </row>
    <row r="16" spans="1:21" ht="25" customHeight="1" x14ac:dyDescent="0.25">
      <c r="A16" s="320"/>
      <c r="B16" s="220" t="s">
        <v>114</v>
      </c>
      <c r="C16" s="221">
        <v>86353</v>
      </c>
      <c r="D16" s="221">
        <v>36289</v>
      </c>
      <c r="E16" s="221">
        <v>14883</v>
      </c>
      <c r="F16" s="221">
        <v>27692</v>
      </c>
      <c r="G16" s="221">
        <v>125704</v>
      </c>
      <c r="H16" s="221">
        <v>27820</v>
      </c>
      <c r="I16" s="221">
        <v>100677</v>
      </c>
      <c r="J16" s="221">
        <v>80979</v>
      </c>
      <c r="K16" s="221">
        <v>1001385</v>
      </c>
      <c r="L16" s="221">
        <v>360228</v>
      </c>
      <c r="M16" s="221">
        <v>31377</v>
      </c>
      <c r="N16" s="221">
        <v>115626</v>
      </c>
      <c r="O16" s="221">
        <v>812344</v>
      </c>
      <c r="P16" s="221">
        <v>76941</v>
      </c>
      <c r="Q16" s="221">
        <v>15886</v>
      </c>
      <c r="R16" s="221">
        <v>7986</v>
      </c>
      <c r="S16" s="221">
        <v>298</v>
      </c>
      <c r="T16" s="222">
        <v>0</v>
      </c>
      <c r="U16" s="223">
        <v>2922468</v>
      </c>
    </row>
    <row r="17" spans="1:21" ht="25" customHeight="1" x14ac:dyDescent="0.25">
      <c r="A17" s="319" t="s">
        <v>23</v>
      </c>
      <c r="B17" s="224" t="s">
        <v>139</v>
      </c>
      <c r="C17" s="225">
        <v>581384</v>
      </c>
      <c r="D17" s="225">
        <v>86351</v>
      </c>
      <c r="E17" s="225">
        <v>97906</v>
      </c>
      <c r="F17" s="225">
        <v>84612</v>
      </c>
      <c r="G17" s="225">
        <v>184461</v>
      </c>
      <c r="H17" s="225">
        <v>34497</v>
      </c>
      <c r="I17" s="225">
        <v>181440</v>
      </c>
      <c r="J17" s="225">
        <v>152770</v>
      </c>
      <c r="K17" s="225">
        <v>677140</v>
      </c>
      <c r="L17" s="225">
        <v>396444</v>
      </c>
      <c r="M17" s="225">
        <v>92999</v>
      </c>
      <c r="N17" s="225">
        <v>212308</v>
      </c>
      <c r="O17" s="225">
        <v>605849</v>
      </c>
      <c r="P17" s="225">
        <v>141426</v>
      </c>
      <c r="Q17" s="225">
        <v>38718</v>
      </c>
      <c r="R17" s="225">
        <v>146276</v>
      </c>
      <c r="S17" s="225">
        <v>23989</v>
      </c>
      <c r="T17" s="226">
        <v>8934</v>
      </c>
      <c r="U17" s="227">
        <v>3747504</v>
      </c>
    </row>
    <row r="18" spans="1:21" ht="25" customHeight="1" x14ac:dyDescent="0.25">
      <c r="A18" s="319"/>
      <c r="B18" s="224" t="s">
        <v>114</v>
      </c>
      <c r="C18" s="225">
        <v>2672</v>
      </c>
      <c r="D18" s="225">
        <v>543</v>
      </c>
      <c r="E18" s="225">
        <v>1567</v>
      </c>
      <c r="F18" s="225">
        <v>1816</v>
      </c>
      <c r="G18" s="225">
        <v>3750</v>
      </c>
      <c r="H18" s="225">
        <v>7010</v>
      </c>
      <c r="I18" s="225">
        <v>7635</v>
      </c>
      <c r="J18" s="225">
        <v>3445</v>
      </c>
      <c r="K18" s="225">
        <v>80468</v>
      </c>
      <c r="L18" s="225">
        <v>16860</v>
      </c>
      <c r="M18" s="225">
        <v>1042</v>
      </c>
      <c r="N18" s="225">
        <v>5543</v>
      </c>
      <c r="O18" s="225">
        <v>49928</v>
      </c>
      <c r="P18" s="225">
        <v>3501</v>
      </c>
      <c r="Q18" s="225">
        <v>1171</v>
      </c>
      <c r="R18" s="225">
        <v>265</v>
      </c>
      <c r="S18" s="225">
        <v>0</v>
      </c>
      <c r="T18" s="226">
        <v>0</v>
      </c>
      <c r="U18" s="227">
        <v>187216</v>
      </c>
    </row>
    <row r="19" spans="1:21" ht="25" customHeight="1" x14ac:dyDescent="0.25">
      <c r="A19" s="320" t="s">
        <v>53</v>
      </c>
      <c r="B19" s="220" t="s">
        <v>139</v>
      </c>
      <c r="C19" s="221">
        <v>1920719</v>
      </c>
      <c r="D19" s="221">
        <v>254741</v>
      </c>
      <c r="E19" s="221">
        <v>239015</v>
      </c>
      <c r="F19" s="221">
        <v>391277</v>
      </c>
      <c r="G19" s="221">
        <v>539297</v>
      </c>
      <c r="H19" s="221">
        <v>84570</v>
      </c>
      <c r="I19" s="221">
        <v>510217</v>
      </c>
      <c r="J19" s="221">
        <v>418481</v>
      </c>
      <c r="K19" s="221">
        <v>2115407</v>
      </c>
      <c r="L19" s="221">
        <v>1106929</v>
      </c>
      <c r="M19" s="221">
        <v>206854</v>
      </c>
      <c r="N19" s="221">
        <v>658938</v>
      </c>
      <c r="O19" s="221">
        <v>2351948</v>
      </c>
      <c r="P19" s="221">
        <v>305580</v>
      </c>
      <c r="Q19" s="221">
        <v>145298</v>
      </c>
      <c r="R19" s="221">
        <v>589970</v>
      </c>
      <c r="S19" s="221">
        <v>62116</v>
      </c>
      <c r="T19" s="222">
        <v>17457</v>
      </c>
      <c r="U19" s="223">
        <v>11918814</v>
      </c>
    </row>
    <row r="20" spans="1:21" ht="25" customHeight="1" x14ac:dyDescent="0.25">
      <c r="A20" s="320"/>
      <c r="B20" s="220" t="s">
        <v>114</v>
      </c>
      <c r="C20" s="221">
        <v>7574</v>
      </c>
      <c r="D20" s="221">
        <v>387</v>
      </c>
      <c r="E20" s="221">
        <v>474</v>
      </c>
      <c r="F20" s="221">
        <v>4954</v>
      </c>
      <c r="G20" s="221">
        <v>5029</v>
      </c>
      <c r="H20" s="221">
        <v>851</v>
      </c>
      <c r="I20" s="221">
        <v>6525</v>
      </c>
      <c r="J20" s="221">
        <v>2746</v>
      </c>
      <c r="K20" s="221">
        <v>143020</v>
      </c>
      <c r="L20" s="221">
        <v>15856</v>
      </c>
      <c r="M20" s="221">
        <v>1494</v>
      </c>
      <c r="N20" s="221">
        <v>4991</v>
      </c>
      <c r="O20" s="221">
        <v>126281</v>
      </c>
      <c r="P20" s="221">
        <v>11017</v>
      </c>
      <c r="Q20" s="221">
        <v>750</v>
      </c>
      <c r="R20" s="221">
        <v>1243</v>
      </c>
      <c r="S20" s="221">
        <v>0</v>
      </c>
      <c r="T20" s="222">
        <v>0</v>
      </c>
      <c r="U20" s="223">
        <v>333192</v>
      </c>
    </row>
    <row r="21" spans="1:21" ht="25" customHeight="1" x14ac:dyDescent="0.25">
      <c r="A21" s="319" t="s">
        <v>249</v>
      </c>
      <c r="B21" s="224" t="s">
        <v>139</v>
      </c>
      <c r="C21" s="225">
        <v>1563839</v>
      </c>
      <c r="D21" s="225">
        <v>214534</v>
      </c>
      <c r="E21" s="225">
        <v>148004</v>
      </c>
      <c r="F21" s="225">
        <v>284483</v>
      </c>
      <c r="G21" s="225">
        <v>372698</v>
      </c>
      <c r="H21" s="225">
        <v>56994</v>
      </c>
      <c r="I21" s="225">
        <v>321513</v>
      </c>
      <c r="J21" s="225">
        <v>314221</v>
      </c>
      <c r="K21" s="225">
        <v>1121781</v>
      </c>
      <c r="L21" s="225">
        <v>841790</v>
      </c>
      <c r="M21" s="225">
        <v>169562</v>
      </c>
      <c r="N21" s="225">
        <v>448459</v>
      </c>
      <c r="O21" s="225">
        <v>1914845</v>
      </c>
      <c r="P21" s="225">
        <v>250194</v>
      </c>
      <c r="Q21" s="225">
        <v>133123</v>
      </c>
      <c r="R21" s="225">
        <v>463876</v>
      </c>
      <c r="S21" s="225">
        <v>58958</v>
      </c>
      <c r="T21" s="226">
        <v>18057</v>
      </c>
      <c r="U21" s="227">
        <v>8696931</v>
      </c>
    </row>
    <row r="22" spans="1:21" ht="25" customHeight="1" x14ac:dyDescent="0.25">
      <c r="A22" s="319"/>
      <c r="B22" s="224" t="s">
        <v>114</v>
      </c>
      <c r="C22" s="225">
        <v>34821</v>
      </c>
      <c r="D22" s="225">
        <v>14281</v>
      </c>
      <c r="E22" s="225">
        <v>3449</v>
      </c>
      <c r="F22" s="225">
        <v>21664</v>
      </c>
      <c r="G22" s="225">
        <v>34827</v>
      </c>
      <c r="H22" s="225">
        <v>6786</v>
      </c>
      <c r="I22" s="225">
        <v>28531</v>
      </c>
      <c r="J22" s="225">
        <v>14238</v>
      </c>
      <c r="K22" s="225">
        <v>165220</v>
      </c>
      <c r="L22" s="225">
        <v>96974</v>
      </c>
      <c r="M22" s="225">
        <v>11528</v>
      </c>
      <c r="N22" s="225">
        <v>30579</v>
      </c>
      <c r="O22" s="225">
        <v>296661</v>
      </c>
      <c r="P22" s="225">
        <v>19936</v>
      </c>
      <c r="Q22" s="225">
        <v>3876</v>
      </c>
      <c r="R22" s="225">
        <v>2121</v>
      </c>
      <c r="S22" s="225">
        <v>407</v>
      </c>
      <c r="T22" s="226">
        <v>0</v>
      </c>
      <c r="U22" s="227">
        <v>785899</v>
      </c>
    </row>
    <row r="23" spans="1:21" ht="25" customHeight="1" x14ac:dyDescent="0.25">
      <c r="A23" s="320" t="s">
        <v>16</v>
      </c>
      <c r="B23" s="220" t="s">
        <v>139</v>
      </c>
      <c r="C23" s="221">
        <v>1512706</v>
      </c>
      <c r="D23" s="221">
        <v>248179</v>
      </c>
      <c r="E23" s="221">
        <v>288216</v>
      </c>
      <c r="F23" s="221">
        <v>171075</v>
      </c>
      <c r="G23" s="221">
        <v>401356</v>
      </c>
      <c r="H23" s="221">
        <v>89706</v>
      </c>
      <c r="I23" s="221">
        <v>454549</v>
      </c>
      <c r="J23" s="221">
        <v>326316</v>
      </c>
      <c r="K23" s="221">
        <v>1401519</v>
      </c>
      <c r="L23" s="221">
        <v>839650</v>
      </c>
      <c r="M23" s="221">
        <v>171274</v>
      </c>
      <c r="N23" s="221">
        <v>531196</v>
      </c>
      <c r="O23" s="221">
        <v>1651613</v>
      </c>
      <c r="P23" s="221">
        <v>288265</v>
      </c>
      <c r="Q23" s="221">
        <v>126964</v>
      </c>
      <c r="R23" s="221">
        <v>539384</v>
      </c>
      <c r="S23" s="221">
        <v>59210</v>
      </c>
      <c r="T23" s="222">
        <v>19157</v>
      </c>
      <c r="U23" s="223">
        <v>9120335</v>
      </c>
    </row>
    <row r="24" spans="1:21" ht="25" customHeight="1" x14ac:dyDescent="0.25">
      <c r="A24" s="320"/>
      <c r="B24" s="220" t="s">
        <v>114</v>
      </c>
      <c r="C24" s="221">
        <v>1916</v>
      </c>
      <c r="D24" s="221">
        <v>353</v>
      </c>
      <c r="E24" s="221">
        <v>1873</v>
      </c>
      <c r="F24" s="221">
        <v>1911</v>
      </c>
      <c r="G24" s="221">
        <v>5152</v>
      </c>
      <c r="H24" s="221">
        <v>67</v>
      </c>
      <c r="I24" s="221">
        <v>2042</v>
      </c>
      <c r="J24" s="221">
        <v>1245</v>
      </c>
      <c r="K24" s="221">
        <v>68294</v>
      </c>
      <c r="L24" s="221">
        <v>7233</v>
      </c>
      <c r="M24" s="221">
        <v>16</v>
      </c>
      <c r="N24" s="221">
        <v>9361</v>
      </c>
      <c r="O24" s="221">
        <v>56510</v>
      </c>
      <c r="P24" s="221">
        <v>6850</v>
      </c>
      <c r="Q24" s="221">
        <v>886</v>
      </c>
      <c r="R24" s="221">
        <v>20</v>
      </c>
      <c r="S24" s="221">
        <v>13</v>
      </c>
      <c r="T24" s="222">
        <v>0</v>
      </c>
      <c r="U24" s="223">
        <v>163742</v>
      </c>
    </row>
    <row r="25" spans="1:21" ht="25" customHeight="1" x14ac:dyDescent="0.25">
      <c r="A25" s="319" t="s">
        <v>250</v>
      </c>
      <c r="B25" s="224" t="s">
        <v>139</v>
      </c>
      <c r="C25" s="225">
        <v>790370</v>
      </c>
      <c r="D25" s="225">
        <v>97852</v>
      </c>
      <c r="E25" s="225">
        <v>92490</v>
      </c>
      <c r="F25" s="225">
        <v>143880</v>
      </c>
      <c r="G25" s="225">
        <v>195618</v>
      </c>
      <c r="H25" s="225">
        <v>41554</v>
      </c>
      <c r="I25" s="225">
        <v>215111</v>
      </c>
      <c r="J25" s="225">
        <v>147401</v>
      </c>
      <c r="K25" s="225">
        <v>646511</v>
      </c>
      <c r="L25" s="225">
        <v>450731</v>
      </c>
      <c r="M25" s="225">
        <v>98727</v>
      </c>
      <c r="N25" s="225">
        <v>250571</v>
      </c>
      <c r="O25" s="225">
        <v>871442</v>
      </c>
      <c r="P25" s="225">
        <v>133189</v>
      </c>
      <c r="Q25" s="225">
        <v>65113</v>
      </c>
      <c r="R25" s="225">
        <v>213553</v>
      </c>
      <c r="S25" s="225">
        <v>32503</v>
      </c>
      <c r="T25" s="226">
        <v>8235</v>
      </c>
      <c r="U25" s="227">
        <v>4494851</v>
      </c>
    </row>
    <row r="26" spans="1:21" ht="25" customHeight="1" x14ac:dyDescent="0.25">
      <c r="A26" s="319"/>
      <c r="B26" s="224" t="s">
        <v>114</v>
      </c>
      <c r="C26" s="225">
        <v>2176</v>
      </c>
      <c r="D26" s="225">
        <v>81</v>
      </c>
      <c r="E26" s="225">
        <v>352</v>
      </c>
      <c r="F26" s="225">
        <v>1025</v>
      </c>
      <c r="G26" s="225">
        <v>3073</v>
      </c>
      <c r="H26" s="225">
        <v>623</v>
      </c>
      <c r="I26" s="225">
        <v>2660</v>
      </c>
      <c r="J26" s="225">
        <v>1783</v>
      </c>
      <c r="K26" s="225">
        <v>42411</v>
      </c>
      <c r="L26" s="225">
        <v>7998</v>
      </c>
      <c r="M26" s="225">
        <v>991</v>
      </c>
      <c r="N26" s="225">
        <v>876</v>
      </c>
      <c r="O26" s="225">
        <v>39136</v>
      </c>
      <c r="P26" s="225">
        <v>2099</v>
      </c>
      <c r="Q26" s="225">
        <v>381</v>
      </c>
      <c r="R26" s="225">
        <v>81</v>
      </c>
      <c r="S26" s="225">
        <v>0</v>
      </c>
      <c r="T26" s="226">
        <v>0</v>
      </c>
      <c r="U26" s="227">
        <v>105746</v>
      </c>
    </row>
    <row r="27" spans="1:21" ht="25" customHeight="1" x14ac:dyDescent="0.25">
      <c r="A27" s="320" t="s">
        <v>18</v>
      </c>
      <c r="B27" s="220" t="s">
        <v>139</v>
      </c>
      <c r="C27" s="221">
        <v>752050</v>
      </c>
      <c r="D27" s="221">
        <v>111320</v>
      </c>
      <c r="E27" s="221">
        <v>101589</v>
      </c>
      <c r="F27" s="221">
        <v>121996</v>
      </c>
      <c r="G27" s="221">
        <v>197735</v>
      </c>
      <c r="H27" s="221">
        <v>40438</v>
      </c>
      <c r="I27" s="221">
        <v>208934</v>
      </c>
      <c r="J27" s="221">
        <v>156379</v>
      </c>
      <c r="K27" s="221">
        <v>710295</v>
      </c>
      <c r="L27" s="221">
        <v>473157</v>
      </c>
      <c r="M27" s="221">
        <v>97431</v>
      </c>
      <c r="N27" s="221">
        <v>242219</v>
      </c>
      <c r="O27" s="221">
        <v>921305</v>
      </c>
      <c r="P27" s="221">
        <v>127373</v>
      </c>
      <c r="Q27" s="221">
        <v>52526</v>
      </c>
      <c r="R27" s="221">
        <v>223736</v>
      </c>
      <c r="S27" s="221">
        <v>32863</v>
      </c>
      <c r="T27" s="222">
        <v>6233</v>
      </c>
      <c r="U27" s="223">
        <v>4577579</v>
      </c>
    </row>
    <row r="28" spans="1:21" ht="25" customHeight="1" x14ac:dyDescent="0.25">
      <c r="A28" s="320"/>
      <c r="B28" s="220" t="s">
        <v>114</v>
      </c>
      <c r="C28" s="221">
        <v>4770</v>
      </c>
      <c r="D28" s="221">
        <v>3715</v>
      </c>
      <c r="E28" s="221">
        <v>964</v>
      </c>
      <c r="F28" s="221">
        <v>4660</v>
      </c>
      <c r="G28" s="221">
        <v>6331</v>
      </c>
      <c r="H28" s="221">
        <v>1919</v>
      </c>
      <c r="I28" s="221">
        <v>11331</v>
      </c>
      <c r="J28" s="221">
        <v>6948</v>
      </c>
      <c r="K28" s="221">
        <v>146489</v>
      </c>
      <c r="L28" s="221">
        <v>29173</v>
      </c>
      <c r="M28" s="221">
        <v>2473</v>
      </c>
      <c r="N28" s="221">
        <v>5653</v>
      </c>
      <c r="O28" s="221">
        <v>105214</v>
      </c>
      <c r="P28" s="221">
        <v>3271</v>
      </c>
      <c r="Q28" s="221">
        <v>835</v>
      </c>
      <c r="R28" s="221">
        <v>584</v>
      </c>
      <c r="S28" s="221">
        <v>0</v>
      </c>
      <c r="T28" s="222">
        <v>0</v>
      </c>
      <c r="U28" s="223">
        <v>334330</v>
      </c>
    </row>
    <row r="29" spans="1:21" ht="25" customHeight="1" x14ac:dyDescent="0.25">
      <c r="A29" s="319" t="s">
        <v>251</v>
      </c>
      <c r="B29" s="224" t="s">
        <v>139</v>
      </c>
      <c r="C29" s="225">
        <v>630461</v>
      </c>
      <c r="D29" s="225">
        <v>77735</v>
      </c>
      <c r="E29" s="225">
        <v>114245</v>
      </c>
      <c r="F29" s="225">
        <v>102795</v>
      </c>
      <c r="G29" s="225">
        <v>237931</v>
      </c>
      <c r="H29" s="225">
        <v>41722</v>
      </c>
      <c r="I29" s="225">
        <v>194417</v>
      </c>
      <c r="J29" s="225">
        <v>137134</v>
      </c>
      <c r="K29" s="225">
        <v>847277</v>
      </c>
      <c r="L29" s="225">
        <v>502958</v>
      </c>
      <c r="M29" s="225">
        <v>62892</v>
      </c>
      <c r="N29" s="225">
        <v>270812</v>
      </c>
      <c r="O29" s="225">
        <v>1136274</v>
      </c>
      <c r="P29" s="225">
        <v>118663</v>
      </c>
      <c r="Q29" s="225">
        <v>72437</v>
      </c>
      <c r="R29" s="225">
        <v>151356</v>
      </c>
      <c r="S29" s="225">
        <v>21232</v>
      </c>
      <c r="T29" s="226">
        <v>1859</v>
      </c>
      <c r="U29" s="227">
        <v>4722200</v>
      </c>
    </row>
    <row r="30" spans="1:21" ht="25" customHeight="1" x14ac:dyDescent="0.25">
      <c r="A30" s="319"/>
      <c r="B30" s="224" t="s">
        <v>114</v>
      </c>
      <c r="C30" s="225">
        <v>1689</v>
      </c>
      <c r="D30" s="225">
        <v>1617</v>
      </c>
      <c r="E30" s="225">
        <v>633</v>
      </c>
      <c r="F30" s="225">
        <v>2358</v>
      </c>
      <c r="G30" s="225">
        <v>7397</v>
      </c>
      <c r="H30" s="225">
        <v>190</v>
      </c>
      <c r="I30" s="225">
        <v>7297</v>
      </c>
      <c r="J30" s="225">
        <v>2481</v>
      </c>
      <c r="K30" s="225">
        <v>93190</v>
      </c>
      <c r="L30" s="225">
        <v>46358</v>
      </c>
      <c r="M30" s="225">
        <v>1095</v>
      </c>
      <c r="N30" s="225">
        <v>16047</v>
      </c>
      <c r="O30" s="225">
        <v>93775</v>
      </c>
      <c r="P30" s="225">
        <v>7510</v>
      </c>
      <c r="Q30" s="225">
        <v>1357</v>
      </c>
      <c r="R30" s="225">
        <v>57</v>
      </c>
      <c r="S30" s="225">
        <v>0</v>
      </c>
      <c r="T30" s="226">
        <v>0</v>
      </c>
      <c r="U30" s="227">
        <v>283051</v>
      </c>
    </row>
    <row r="31" spans="1:21" ht="25" customHeight="1" x14ac:dyDescent="0.25">
      <c r="A31" s="320" t="s">
        <v>13</v>
      </c>
      <c r="B31" s="220" t="s">
        <v>139</v>
      </c>
      <c r="C31" s="221">
        <v>772778</v>
      </c>
      <c r="D31" s="221">
        <v>116241</v>
      </c>
      <c r="E31" s="221">
        <v>49406</v>
      </c>
      <c r="F31" s="221">
        <v>166564</v>
      </c>
      <c r="G31" s="221">
        <v>160600</v>
      </c>
      <c r="H31" s="221">
        <v>29876</v>
      </c>
      <c r="I31" s="221">
        <v>139560</v>
      </c>
      <c r="J31" s="221">
        <v>148486</v>
      </c>
      <c r="K31" s="221">
        <v>844590</v>
      </c>
      <c r="L31" s="221">
        <v>499426</v>
      </c>
      <c r="M31" s="221">
        <v>82858</v>
      </c>
      <c r="N31" s="221">
        <v>219387</v>
      </c>
      <c r="O31" s="221">
        <v>792272</v>
      </c>
      <c r="P31" s="221">
        <v>111817</v>
      </c>
      <c r="Q31" s="221">
        <v>41870</v>
      </c>
      <c r="R31" s="221">
        <v>164056</v>
      </c>
      <c r="S31" s="221">
        <v>12740</v>
      </c>
      <c r="T31" s="222">
        <v>3014</v>
      </c>
      <c r="U31" s="223">
        <v>4355541</v>
      </c>
    </row>
    <row r="32" spans="1:21" ht="25" customHeight="1" x14ac:dyDescent="0.25">
      <c r="A32" s="320"/>
      <c r="B32" s="220" t="s">
        <v>114</v>
      </c>
      <c r="C32" s="221">
        <v>9370</v>
      </c>
      <c r="D32" s="221">
        <v>11266</v>
      </c>
      <c r="E32" s="221">
        <v>2367</v>
      </c>
      <c r="F32" s="221">
        <v>9638</v>
      </c>
      <c r="G32" s="221">
        <v>15328</v>
      </c>
      <c r="H32" s="221">
        <v>4131</v>
      </c>
      <c r="I32" s="221">
        <v>8071</v>
      </c>
      <c r="J32" s="221">
        <v>10411</v>
      </c>
      <c r="K32" s="221">
        <v>174467</v>
      </c>
      <c r="L32" s="221">
        <v>80069</v>
      </c>
      <c r="M32" s="221">
        <v>4105</v>
      </c>
      <c r="N32" s="221">
        <v>16702</v>
      </c>
      <c r="O32" s="221">
        <v>122192</v>
      </c>
      <c r="P32" s="221">
        <v>9812</v>
      </c>
      <c r="Q32" s="221">
        <v>1729</v>
      </c>
      <c r="R32" s="221">
        <v>1195</v>
      </c>
      <c r="S32" s="221">
        <v>0</v>
      </c>
      <c r="T32" s="222">
        <v>0</v>
      </c>
      <c r="U32" s="223">
        <v>480853</v>
      </c>
    </row>
    <row r="33" spans="1:21" ht="25" customHeight="1" x14ac:dyDescent="0.25">
      <c r="A33" s="319" t="s">
        <v>24</v>
      </c>
      <c r="B33" s="224" t="s">
        <v>139</v>
      </c>
      <c r="C33" s="225">
        <v>517392</v>
      </c>
      <c r="D33" s="225">
        <v>72649</v>
      </c>
      <c r="E33" s="225">
        <v>36091</v>
      </c>
      <c r="F33" s="225">
        <v>96204</v>
      </c>
      <c r="G33" s="225">
        <v>126671</v>
      </c>
      <c r="H33" s="225">
        <v>16656</v>
      </c>
      <c r="I33" s="225">
        <v>121583</v>
      </c>
      <c r="J33" s="225">
        <v>97340</v>
      </c>
      <c r="K33" s="225">
        <v>683850</v>
      </c>
      <c r="L33" s="225">
        <v>327392</v>
      </c>
      <c r="M33" s="225">
        <v>64406</v>
      </c>
      <c r="N33" s="225">
        <v>173022</v>
      </c>
      <c r="O33" s="225">
        <v>566136</v>
      </c>
      <c r="P33" s="225">
        <v>102631</v>
      </c>
      <c r="Q33" s="225">
        <v>39401</v>
      </c>
      <c r="R33" s="225">
        <v>177409</v>
      </c>
      <c r="S33" s="225">
        <v>17428</v>
      </c>
      <c r="T33" s="226">
        <v>7351</v>
      </c>
      <c r="U33" s="227">
        <v>3243612</v>
      </c>
    </row>
    <row r="34" spans="1:21" ht="25" customHeight="1" x14ac:dyDescent="0.25">
      <c r="A34" s="319"/>
      <c r="B34" s="224" t="s">
        <v>114</v>
      </c>
      <c r="C34" s="225">
        <v>3310</v>
      </c>
      <c r="D34" s="225">
        <v>432</v>
      </c>
      <c r="E34" s="225">
        <v>25</v>
      </c>
      <c r="F34" s="225">
        <v>4597</v>
      </c>
      <c r="G34" s="225">
        <v>212</v>
      </c>
      <c r="H34" s="225">
        <v>2657</v>
      </c>
      <c r="I34" s="225">
        <v>7148</v>
      </c>
      <c r="J34" s="225">
        <v>6100</v>
      </c>
      <c r="K34" s="225">
        <v>228466</v>
      </c>
      <c r="L34" s="225">
        <v>32446</v>
      </c>
      <c r="M34" s="225">
        <v>3185</v>
      </c>
      <c r="N34" s="225">
        <v>11635</v>
      </c>
      <c r="O34" s="225">
        <v>117328</v>
      </c>
      <c r="P34" s="225">
        <v>2792</v>
      </c>
      <c r="Q34" s="225">
        <v>10439</v>
      </c>
      <c r="R34" s="225">
        <v>10</v>
      </c>
      <c r="S34" s="225">
        <v>0</v>
      </c>
      <c r="T34" s="226">
        <v>0</v>
      </c>
      <c r="U34" s="227">
        <v>430782</v>
      </c>
    </row>
    <row r="35" spans="1:21" ht="25" customHeight="1" x14ac:dyDescent="0.25">
      <c r="A35" s="320" t="s">
        <v>15</v>
      </c>
      <c r="B35" s="220" t="s">
        <v>139</v>
      </c>
      <c r="C35" s="221">
        <v>968781</v>
      </c>
      <c r="D35" s="221">
        <v>136704</v>
      </c>
      <c r="E35" s="221">
        <v>66923</v>
      </c>
      <c r="F35" s="221">
        <v>222489</v>
      </c>
      <c r="G35" s="221">
        <v>212434</v>
      </c>
      <c r="H35" s="221">
        <v>50948</v>
      </c>
      <c r="I35" s="221">
        <v>175834</v>
      </c>
      <c r="J35" s="221">
        <v>170022</v>
      </c>
      <c r="K35" s="221">
        <v>604735</v>
      </c>
      <c r="L35" s="221">
        <v>451588</v>
      </c>
      <c r="M35" s="221">
        <v>79580</v>
      </c>
      <c r="N35" s="221">
        <v>198597</v>
      </c>
      <c r="O35" s="221">
        <v>575289</v>
      </c>
      <c r="P35" s="221">
        <v>132345</v>
      </c>
      <c r="Q35" s="221">
        <v>59326</v>
      </c>
      <c r="R35" s="221">
        <v>315159</v>
      </c>
      <c r="S35" s="221">
        <v>32714</v>
      </c>
      <c r="T35" s="222">
        <v>5356</v>
      </c>
      <c r="U35" s="223">
        <v>4458824</v>
      </c>
    </row>
    <row r="36" spans="1:21" ht="25" customHeight="1" x14ac:dyDescent="0.25">
      <c r="A36" s="320"/>
      <c r="B36" s="220" t="s">
        <v>114</v>
      </c>
      <c r="C36" s="221">
        <v>172</v>
      </c>
      <c r="D36" s="221">
        <v>2831</v>
      </c>
      <c r="E36" s="221">
        <v>15</v>
      </c>
      <c r="F36" s="221">
        <v>5653</v>
      </c>
      <c r="G36" s="221">
        <v>3168</v>
      </c>
      <c r="H36" s="221">
        <v>2757</v>
      </c>
      <c r="I36" s="221">
        <v>7489</v>
      </c>
      <c r="J36" s="221">
        <v>4541</v>
      </c>
      <c r="K36" s="221">
        <v>39909</v>
      </c>
      <c r="L36" s="221">
        <v>43844</v>
      </c>
      <c r="M36" s="221">
        <v>284</v>
      </c>
      <c r="N36" s="221">
        <v>10680</v>
      </c>
      <c r="O36" s="221">
        <v>65551</v>
      </c>
      <c r="P36" s="221">
        <v>7725</v>
      </c>
      <c r="Q36" s="221">
        <v>1080</v>
      </c>
      <c r="R36" s="221">
        <v>3</v>
      </c>
      <c r="S36" s="221">
        <v>0</v>
      </c>
      <c r="T36" s="222">
        <v>0</v>
      </c>
      <c r="U36" s="223">
        <v>195702</v>
      </c>
    </row>
    <row r="37" spans="1:21" ht="25" customHeight="1" x14ac:dyDescent="0.25">
      <c r="A37" s="319" t="s">
        <v>252</v>
      </c>
      <c r="B37" s="224" t="s">
        <v>139</v>
      </c>
      <c r="C37" s="225">
        <v>131813</v>
      </c>
      <c r="D37" s="225">
        <v>5385</v>
      </c>
      <c r="E37" s="225">
        <v>5186</v>
      </c>
      <c r="F37" s="225">
        <v>57615</v>
      </c>
      <c r="G37" s="225">
        <v>21700</v>
      </c>
      <c r="H37" s="225">
        <v>6166</v>
      </c>
      <c r="I37" s="225">
        <v>58247</v>
      </c>
      <c r="J37" s="225">
        <v>75431</v>
      </c>
      <c r="K37" s="225">
        <v>533083</v>
      </c>
      <c r="L37" s="225">
        <v>246464</v>
      </c>
      <c r="M37" s="225">
        <v>56646</v>
      </c>
      <c r="N37" s="225">
        <v>11450</v>
      </c>
      <c r="O37" s="225">
        <v>146995</v>
      </c>
      <c r="P37" s="225">
        <v>123772</v>
      </c>
      <c r="Q37" s="225">
        <v>2337</v>
      </c>
      <c r="R37" s="225">
        <v>356324</v>
      </c>
      <c r="S37" s="225">
        <v>0</v>
      </c>
      <c r="T37" s="226">
        <v>0</v>
      </c>
      <c r="U37" s="227">
        <v>1838614</v>
      </c>
    </row>
    <row r="38" spans="1:21" ht="25" customHeight="1" x14ac:dyDescent="0.25">
      <c r="A38" s="319"/>
      <c r="B38" s="224" t="s">
        <v>114</v>
      </c>
      <c r="C38" s="225">
        <v>387</v>
      </c>
      <c r="D38" s="225">
        <v>10</v>
      </c>
      <c r="E38" s="225">
        <v>0</v>
      </c>
      <c r="F38" s="225">
        <v>4463</v>
      </c>
      <c r="G38" s="226">
        <v>1815</v>
      </c>
      <c r="H38" s="225">
        <v>0</v>
      </c>
      <c r="I38" s="225">
        <v>1394</v>
      </c>
      <c r="J38" s="225">
        <v>4631</v>
      </c>
      <c r="K38" s="225">
        <v>86126</v>
      </c>
      <c r="L38" s="225">
        <v>17320</v>
      </c>
      <c r="M38" s="225">
        <v>130</v>
      </c>
      <c r="N38" s="225">
        <v>25</v>
      </c>
      <c r="O38" s="225">
        <v>9489</v>
      </c>
      <c r="P38" s="225">
        <v>5847</v>
      </c>
      <c r="Q38" s="225">
        <v>0</v>
      </c>
      <c r="R38" s="225">
        <v>3</v>
      </c>
      <c r="S38" s="225">
        <v>0</v>
      </c>
      <c r="T38" s="226">
        <v>0</v>
      </c>
      <c r="U38" s="227">
        <v>131640</v>
      </c>
    </row>
  </sheetData>
  <mergeCells count="18">
    <mergeCell ref="A13:A14"/>
    <mergeCell ref="A15:A16"/>
    <mergeCell ref="A1:K1"/>
    <mergeCell ref="A33:A34"/>
    <mergeCell ref="A35:A36"/>
    <mergeCell ref="A17:A18"/>
    <mergeCell ref="A19:A20"/>
    <mergeCell ref="A3:K3"/>
    <mergeCell ref="A7:A8"/>
    <mergeCell ref="A9:A10"/>
    <mergeCell ref="A11:A12"/>
    <mergeCell ref="A37:A38"/>
    <mergeCell ref="A21:A22"/>
    <mergeCell ref="A23:A24"/>
    <mergeCell ref="A25:A26"/>
    <mergeCell ref="A27:A28"/>
    <mergeCell ref="A29:A30"/>
    <mergeCell ref="A31:A32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7">
    <tabColor theme="6"/>
  </sheetPr>
  <dimension ref="A1:T61"/>
  <sheetViews>
    <sheetView showGridLines="0" showWhiteSpace="0" topLeftCell="A36" zoomScale="93" zoomScaleNormal="93" zoomScalePageLayoutView="75" workbookViewId="0">
      <selection activeCell="E40" sqref="E40"/>
    </sheetView>
  </sheetViews>
  <sheetFormatPr baseColWidth="10" defaultColWidth="9.08984375" defaultRowHeight="12.5" customHeight="1" x14ac:dyDescent="0.25"/>
  <cols>
    <col min="1" max="1" width="15.36328125" bestFit="1" customWidth="1"/>
    <col min="2" max="20" width="13.6328125" customWidth="1"/>
    <col min="21" max="23" width="9.08984375" customWidth="1"/>
  </cols>
  <sheetData>
    <row r="1" spans="1:20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20" ht="12" customHeight="1" x14ac:dyDescent="0.4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20" ht="20.149999999999999" customHeight="1" x14ac:dyDescent="0.25">
      <c r="A3" s="292" t="s">
        <v>303</v>
      </c>
      <c r="B3" s="292"/>
      <c r="C3" s="292"/>
      <c r="D3" s="292"/>
      <c r="E3" s="292"/>
      <c r="F3" s="292"/>
      <c r="G3" s="292"/>
      <c r="H3" s="292"/>
      <c r="I3" s="292"/>
      <c r="J3" s="292"/>
      <c r="K3" s="81"/>
    </row>
    <row r="4" spans="1:20" ht="15" customHeight="1" x14ac:dyDescent="0.25">
      <c r="A4" s="35"/>
      <c r="B4" s="35"/>
      <c r="C4" s="35"/>
      <c r="D4" s="35"/>
      <c r="E4" s="35"/>
      <c r="F4" s="35"/>
      <c r="G4" s="49"/>
      <c r="H4" s="35"/>
      <c r="I4" s="49"/>
      <c r="J4" s="35"/>
      <c r="K4" s="35"/>
    </row>
    <row r="5" spans="1:20" ht="14" x14ac:dyDescent="0.4">
      <c r="A5" s="33"/>
      <c r="B5" s="33"/>
      <c r="C5" s="33"/>
      <c r="D5" s="33"/>
      <c r="E5" s="33"/>
      <c r="F5" s="33"/>
      <c r="G5" s="47"/>
      <c r="H5" s="47"/>
      <c r="I5" s="47"/>
      <c r="J5" s="47"/>
      <c r="K5" s="47"/>
    </row>
    <row r="6" spans="1:20" ht="18.5" customHeight="1" x14ac:dyDescent="0.25"/>
    <row r="7" spans="1:20" s="191" customFormat="1" ht="25" customHeight="1" x14ac:dyDescent="0.55000000000000004">
      <c r="A7" s="143"/>
      <c r="B7" s="192" t="s">
        <v>121</v>
      </c>
      <c r="C7" s="193" t="s">
        <v>122</v>
      </c>
      <c r="D7" s="193" t="s">
        <v>123</v>
      </c>
      <c r="E7" s="193" t="s">
        <v>124</v>
      </c>
      <c r="F7" s="193" t="s">
        <v>125</v>
      </c>
      <c r="G7" s="193" t="s">
        <v>126</v>
      </c>
      <c r="H7" s="193" t="s">
        <v>127</v>
      </c>
      <c r="I7" s="193" t="s">
        <v>128</v>
      </c>
      <c r="J7" s="193" t="s">
        <v>129</v>
      </c>
      <c r="K7" s="193" t="s">
        <v>130</v>
      </c>
      <c r="L7" s="193" t="s">
        <v>131</v>
      </c>
      <c r="M7" s="193" t="s">
        <v>132</v>
      </c>
      <c r="N7" s="193" t="s">
        <v>133</v>
      </c>
      <c r="O7" s="193" t="s">
        <v>134</v>
      </c>
      <c r="P7" s="193" t="s">
        <v>135</v>
      </c>
      <c r="Q7" s="193" t="s">
        <v>136</v>
      </c>
      <c r="R7" s="193" t="s">
        <v>137</v>
      </c>
      <c r="S7" s="193" t="s">
        <v>138</v>
      </c>
      <c r="T7" s="193" t="s">
        <v>139</v>
      </c>
    </row>
    <row r="8" spans="1:20" s="191" customFormat="1" ht="25" customHeight="1" x14ac:dyDescent="0.3">
      <c r="A8" s="228" t="s">
        <v>253</v>
      </c>
      <c r="B8" s="229">
        <v>587360</v>
      </c>
      <c r="C8" s="229">
        <v>129140</v>
      </c>
      <c r="D8" s="229">
        <v>99078</v>
      </c>
      <c r="E8" s="229">
        <v>131527</v>
      </c>
      <c r="F8" s="229">
        <v>172176</v>
      </c>
      <c r="G8" s="229">
        <v>58323</v>
      </c>
      <c r="H8" s="229">
        <v>241773</v>
      </c>
      <c r="I8" s="229">
        <v>211701</v>
      </c>
      <c r="J8" s="229">
        <v>1206596</v>
      </c>
      <c r="K8" s="229">
        <v>581797</v>
      </c>
      <c r="L8" s="229">
        <v>89304</v>
      </c>
      <c r="M8" s="229">
        <v>301675</v>
      </c>
      <c r="N8" s="229">
        <v>992796</v>
      </c>
      <c r="O8" s="229">
        <v>169690</v>
      </c>
      <c r="P8" s="229">
        <v>119218</v>
      </c>
      <c r="Q8" s="229">
        <v>178732</v>
      </c>
      <c r="R8" s="229">
        <v>21203</v>
      </c>
      <c r="S8" s="229">
        <v>6393</v>
      </c>
      <c r="T8" s="230">
        <v>5298482</v>
      </c>
    </row>
    <row r="9" spans="1:20" s="191" customFormat="1" ht="25" customHeight="1" x14ac:dyDescent="0.55000000000000004">
      <c r="A9" s="231" t="s">
        <v>5</v>
      </c>
      <c r="B9" s="232">
        <v>0.67</v>
      </c>
      <c r="C9" s="232">
        <v>1</v>
      </c>
      <c r="D9" s="232">
        <v>0.89</v>
      </c>
      <c r="E9" s="232">
        <v>0.7</v>
      </c>
      <c r="F9" s="232">
        <v>0.84</v>
      </c>
      <c r="G9" s="232">
        <v>0.96</v>
      </c>
      <c r="H9" s="232">
        <v>0.9</v>
      </c>
      <c r="I9" s="232">
        <v>0.89</v>
      </c>
      <c r="J9" s="232">
        <v>0.88</v>
      </c>
      <c r="K9" s="232">
        <v>0.8</v>
      </c>
      <c r="L9" s="232">
        <v>0.97</v>
      </c>
      <c r="M9" s="232">
        <v>0.85</v>
      </c>
      <c r="N9" s="232">
        <v>0.67</v>
      </c>
      <c r="O9" s="232">
        <v>0.88</v>
      </c>
      <c r="P9" s="232">
        <v>0.87</v>
      </c>
      <c r="Q9" s="232">
        <v>0.94</v>
      </c>
      <c r="R9" s="232">
        <v>1</v>
      </c>
      <c r="S9" s="232">
        <v>1</v>
      </c>
      <c r="T9" s="233">
        <v>0.81</v>
      </c>
    </row>
    <row r="10" spans="1:20" s="191" customFormat="1" ht="25" customHeight="1" x14ac:dyDescent="0.3">
      <c r="A10" s="234" t="s">
        <v>254</v>
      </c>
      <c r="B10" s="235">
        <v>325</v>
      </c>
      <c r="C10" s="235">
        <v>117</v>
      </c>
      <c r="D10" s="235">
        <v>171</v>
      </c>
      <c r="E10" s="235">
        <v>191</v>
      </c>
      <c r="F10" s="235">
        <v>163</v>
      </c>
      <c r="G10" s="235">
        <v>125</v>
      </c>
      <c r="H10" s="235">
        <v>156</v>
      </c>
      <c r="I10" s="235">
        <v>72</v>
      </c>
      <c r="J10" s="235">
        <v>1283</v>
      </c>
      <c r="K10" s="235">
        <v>439</v>
      </c>
      <c r="L10" s="235">
        <v>39</v>
      </c>
      <c r="M10" s="235">
        <v>352</v>
      </c>
      <c r="N10" s="235">
        <v>602</v>
      </c>
      <c r="O10" s="235">
        <v>145</v>
      </c>
      <c r="P10" s="235">
        <v>180</v>
      </c>
      <c r="Q10" s="235">
        <v>326</v>
      </c>
      <c r="R10" s="235">
        <v>18</v>
      </c>
      <c r="S10" s="235">
        <v>5</v>
      </c>
      <c r="T10" s="236">
        <v>4709</v>
      </c>
    </row>
    <row r="11" spans="1:20" s="191" customFormat="1" ht="25" customHeight="1" x14ac:dyDescent="0.55000000000000004">
      <c r="A11" s="237" t="s">
        <v>5</v>
      </c>
      <c r="B11" s="238">
        <v>0.95</v>
      </c>
      <c r="C11" s="238">
        <v>1</v>
      </c>
      <c r="D11" s="238">
        <v>1</v>
      </c>
      <c r="E11" s="238">
        <v>0.99</v>
      </c>
      <c r="F11" s="238">
        <v>1</v>
      </c>
      <c r="G11" s="238">
        <v>1</v>
      </c>
      <c r="H11" s="238">
        <v>1</v>
      </c>
      <c r="I11" s="238">
        <v>1</v>
      </c>
      <c r="J11" s="238">
        <v>0.99</v>
      </c>
      <c r="K11" s="238">
        <v>1</v>
      </c>
      <c r="L11" s="238">
        <v>1</v>
      </c>
      <c r="M11" s="238">
        <v>1</v>
      </c>
      <c r="N11" s="238">
        <v>0.97</v>
      </c>
      <c r="O11" s="238">
        <v>1</v>
      </c>
      <c r="P11" s="238">
        <v>0.96</v>
      </c>
      <c r="Q11" s="238">
        <v>1</v>
      </c>
      <c r="R11" s="238">
        <v>1</v>
      </c>
      <c r="S11" s="238">
        <v>1</v>
      </c>
      <c r="T11" s="239">
        <v>0.99</v>
      </c>
    </row>
    <row r="12" spans="1:20" s="191" customFormat="1" ht="25" customHeight="1" x14ac:dyDescent="0.55000000000000004">
      <c r="A12" s="237" t="s">
        <v>255</v>
      </c>
      <c r="B12" s="240">
        <v>8.9999999999999993E-3</v>
      </c>
      <c r="C12" s="240">
        <v>1.4999999999999999E-2</v>
      </c>
      <c r="D12" s="240">
        <v>2.4E-2</v>
      </c>
      <c r="E12" s="240">
        <v>3.5999999999999997E-2</v>
      </c>
      <c r="F12" s="240">
        <v>1.4999999999999999E-2</v>
      </c>
      <c r="G12" s="240">
        <v>3.7999999999999999E-2</v>
      </c>
      <c r="H12" s="240">
        <v>8.9999999999999993E-3</v>
      </c>
      <c r="I12" s="240">
        <v>8.0000000000000002E-3</v>
      </c>
      <c r="J12" s="240">
        <v>3.4000000000000002E-2</v>
      </c>
      <c r="K12" s="241">
        <v>1.84E-2</v>
      </c>
      <c r="L12" s="241">
        <v>6.1999999999999998E-3</v>
      </c>
      <c r="M12" s="241">
        <v>2.01E-2</v>
      </c>
      <c r="N12" s="241">
        <v>2.0299999999999999E-2</v>
      </c>
      <c r="O12" s="241">
        <v>2.1000000000000001E-2</v>
      </c>
      <c r="P12" s="241">
        <v>5.2499999999999998E-2</v>
      </c>
      <c r="Q12" s="241">
        <v>2.7099999999999999E-2</v>
      </c>
      <c r="R12" s="241">
        <v>1.04E-2</v>
      </c>
      <c r="S12" s="241">
        <v>9.4000000000000004E-3</v>
      </c>
      <c r="T12" s="242">
        <v>1.9900000000000001E-2</v>
      </c>
    </row>
    <row r="13" spans="1:20" s="191" customFormat="1" ht="25" customHeight="1" x14ac:dyDescent="0.3">
      <c r="A13" s="228" t="s">
        <v>256</v>
      </c>
      <c r="B13" s="229">
        <v>29922</v>
      </c>
      <c r="C13" s="229">
        <v>315</v>
      </c>
      <c r="D13" s="229">
        <v>729</v>
      </c>
      <c r="E13" s="229">
        <v>4376</v>
      </c>
      <c r="F13" s="229">
        <v>15338</v>
      </c>
      <c r="G13" s="229">
        <v>4219</v>
      </c>
      <c r="H13" s="229">
        <v>14254</v>
      </c>
      <c r="I13" s="229">
        <v>484</v>
      </c>
      <c r="J13" s="229">
        <v>23686</v>
      </c>
      <c r="K13" s="229">
        <v>12881</v>
      </c>
      <c r="L13" s="229">
        <v>290</v>
      </c>
      <c r="M13" s="229">
        <v>9541</v>
      </c>
      <c r="N13" s="229">
        <v>22600</v>
      </c>
      <c r="O13" s="229">
        <v>1773</v>
      </c>
      <c r="P13" s="229">
        <v>2686</v>
      </c>
      <c r="Q13" s="229">
        <v>1267</v>
      </c>
      <c r="R13" s="229">
        <v>0</v>
      </c>
      <c r="S13" s="229">
        <v>0</v>
      </c>
      <c r="T13" s="230">
        <v>144361</v>
      </c>
    </row>
    <row r="14" spans="1:20" s="191" customFormat="1" ht="25" customHeight="1" x14ac:dyDescent="0.55000000000000004">
      <c r="A14" s="231" t="s">
        <v>257</v>
      </c>
      <c r="B14" s="243">
        <v>35.03</v>
      </c>
      <c r="C14" s="243">
        <v>2.34</v>
      </c>
      <c r="D14" s="243">
        <v>7.25</v>
      </c>
      <c r="E14" s="243">
        <v>36.53</v>
      </c>
      <c r="F14" s="243">
        <v>69.81</v>
      </c>
      <c r="G14" s="243">
        <v>71.930000000000007</v>
      </c>
      <c r="H14" s="243">
        <v>59.92</v>
      </c>
      <c r="I14" s="243">
        <v>2.34</v>
      </c>
      <c r="J14" s="243">
        <v>30.23</v>
      </c>
      <c r="K14" s="243">
        <v>24.95</v>
      </c>
      <c r="L14" s="243">
        <v>2.75</v>
      </c>
      <c r="M14" s="243">
        <v>35.4</v>
      </c>
      <c r="N14" s="243">
        <v>33.200000000000003</v>
      </c>
      <c r="O14" s="243">
        <v>11.49</v>
      </c>
      <c r="P14" s="243">
        <v>40.19</v>
      </c>
      <c r="Q14" s="243">
        <v>5.72</v>
      </c>
      <c r="R14" s="243">
        <v>0</v>
      </c>
      <c r="S14" s="243">
        <v>0</v>
      </c>
      <c r="T14" s="244">
        <v>30.2</v>
      </c>
    </row>
    <row r="15" spans="1:20" s="191" customFormat="1" ht="25" customHeight="1" x14ac:dyDescent="0.55000000000000004">
      <c r="A15" s="231" t="s">
        <v>5</v>
      </c>
      <c r="B15" s="232">
        <v>0.95</v>
      </c>
      <c r="C15" s="232">
        <v>0.77</v>
      </c>
      <c r="D15" s="232">
        <v>1</v>
      </c>
      <c r="E15" s="232">
        <v>0.79</v>
      </c>
      <c r="F15" s="232">
        <v>0.57999999999999996</v>
      </c>
      <c r="G15" s="232">
        <v>1</v>
      </c>
      <c r="H15" s="232">
        <v>1</v>
      </c>
      <c r="I15" s="232">
        <v>1</v>
      </c>
      <c r="J15" s="232">
        <v>0.97</v>
      </c>
      <c r="K15" s="232">
        <v>0.71</v>
      </c>
      <c r="L15" s="232">
        <v>1</v>
      </c>
      <c r="M15" s="232">
        <v>0.95</v>
      </c>
      <c r="N15" s="232">
        <v>0.8</v>
      </c>
      <c r="O15" s="232">
        <v>0.9</v>
      </c>
      <c r="P15" s="232">
        <v>0.66</v>
      </c>
      <c r="Q15" s="232">
        <v>1</v>
      </c>
      <c r="R15" s="245" t="s">
        <v>311</v>
      </c>
      <c r="S15" s="245" t="s">
        <v>311</v>
      </c>
      <c r="T15" s="233">
        <v>0.87</v>
      </c>
    </row>
    <row r="16" spans="1:20" s="191" customFormat="1" ht="25" customHeight="1" x14ac:dyDescent="0.3">
      <c r="A16" s="234" t="s">
        <v>258</v>
      </c>
      <c r="B16" s="235">
        <v>143464</v>
      </c>
      <c r="C16" s="235">
        <v>10174</v>
      </c>
      <c r="D16" s="235">
        <v>11882</v>
      </c>
      <c r="E16" s="235">
        <v>23230</v>
      </c>
      <c r="F16" s="235">
        <v>30957</v>
      </c>
      <c r="G16" s="235">
        <v>5627</v>
      </c>
      <c r="H16" s="235">
        <v>26373</v>
      </c>
      <c r="I16" s="235">
        <v>17412</v>
      </c>
      <c r="J16" s="235">
        <v>92635</v>
      </c>
      <c r="K16" s="235">
        <v>144915</v>
      </c>
      <c r="L16" s="235">
        <v>8628</v>
      </c>
      <c r="M16" s="235">
        <v>34554</v>
      </c>
      <c r="N16" s="235">
        <v>139496</v>
      </c>
      <c r="O16" s="235">
        <v>16683</v>
      </c>
      <c r="P16" s="235">
        <v>5950</v>
      </c>
      <c r="Q16" s="235">
        <v>16269</v>
      </c>
      <c r="R16" s="235">
        <v>3135</v>
      </c>
      <c r="S16" s="235">
        <v>970</v>
      </c>
      <c r="T16" s="236">
        <v>732354</v>
      </c>
    </row>
    <row r="17" spans="1:20" s="191" customFormat="1" ht="25" customHeight="1" x14ac:dyDescent="0.55000000000000004">
      <c r="A17" s="237" t="s">
        <v>257</v>
      </c>
      <c r="B17" s="246">
        <v>167.94</v>
      </c>
      <c r="C17" s="246">
        <v>75.66</v>
      </c>
      <c r="D17" s="246">
        <v>118.18</v>
      </c>
      <c r="E17" s="246">
        <v>193.93</v>
      </c>
      <c r="F17" s="246">
        <v>140.9</v>
      </c>
      <c r="G17" s="246">
        <v>95.93</v>
      </c>
      <c r="H17" s="246">
        <v>110.86</v>
      </c>
      <c r="I17" s="246">
        <v>84.16</v>
      </c>
      <c r="J17" s="246">
        <v>118.21</v>
      </c>
      <c r="K17" s="246">
        <v>280.66000000000003</v>
      </c>
      <c r="L17" s="246">
        <v>81.739999999999995</v>
      </c>
      <c r="M17" s="246">
        <v>128.22</v>
      </c>
      <c r="N17" s="246">
        <v>204.91</v>
      </c>
      <c r="O17" s="246">
        <v>108.11</v>
      </c>
      <c r="P17" s="246">
        <v>89.04</v>
      </c>
      <c r="Q17" s="246">
        <v>73.48</v>
      </c>
      <c r="R17" s="246">
        <v>97.6</v>
      </c>
      <c r="S17" s="246">
        <v>57.86</v>
      </c>
      <c r="T17" s="247">
        <v>153.22999999999999</v>
      </c>
    </row>
    <row r="18" spans="1:20" s="191" customFormat="1" ht="25" customHeight="1" x14ac:dyDescent="0.55000000000000004">
      <c r="A18" s="237" t="s">
        <v>5</v>
      </c>
      <c r="B18" s="238">
        <v>0.69</v>
      </c>
      <c r="C18" s="238">
        <v>0.68</v>
      </c>
      <c r="D18" s="238">
        <v>0.56000000000000005</v>
      </c>
      <c r="E18" s="238">
        <v>0.31</v>
      </c>
      <c r="F18" s="238">
        <v>0.66</v>
      </c>
      <c r="G18" s="238">
        <v>1</v>
      </c>
      <c r="H18" s="238">
        <v>0.93</v>
      </c>
      <c r="I18" s="238">
        <v>0.54</v>
      </c>
      <c r="J18" s="238">
        <v>0.71</v>
      </c>
      <c r="K18" s="238">
        <v>0.73</v>
      </c>
      <c r="L18" s="238">
        <v>0.75</v>
      </c>
      <c r="M18" s="238">
        <v>0.8</v>
      </c>
      <c r="N18" s="238">
        <v>0.61</v>
      </c>
      <c r="O18" s="238">
        <v>0.53</v>
      </c>
      <c r="P18" s="238">
        <v>0.63</v>
      </c>
      <c r="Q18" s="238">
        <v>0.79</v>
      </c>
      <c r="R18" s="238">
        <v>0.99</v>
      </c>
      <c r="S18" s="238">
        <v>1</v>
      </c>
      <c r="T18" s="239">
        <v>0.68</v>
      </c>
    </row>
    <row r="19" spans="1:20" s="191" customFormat="1" ht="25" customHeight="1" x14ac:dyDescent="0.3">
      <c r="A19" s="228" t="s">
        <v>259</v>
      </c>
      <c r="B19" s="229">
        <v>66229</v>
      </c>
      <c r="C19" s="229">
        <v>9753</v>
      </c>
      <c r="D19" s="229">
        <v>11145</v>
      </c>
      <c r="E19" s="229">
        <v>7215</v>
      </c>
      <c r="F19" s="229">
        <v>23566</v>
      </c>
      <c r="G19" s="229">
        <v>4442</v>
      </c>
      <c r="H19" s="229">
        <v>31836</v>
      </c>
      <c r="I19" s="229">
        <v>16339</v>
      </c>
      <c r="J19" s="229">
        <v>58042</v>
      </c>
      <c r="K19" s="229">
        <v>17084</v>
      </c>
      <c r="L19" s="229">
        <v>2015</v>
      </c>
      <c r="M19" s="229">
        <v>11940</v>
      </c>
      <c r="N19" s="229">
        <v>62301</v>
      </c>
      <c r="O19" s="229">
        <v>8511</v>
      </c>
      <c r="P19" s="229">
        <v>6180</v>
      </c>
      <c r="Q19" s="229">
        <v>5280</v>
      </c>
      <c r="R19" s="229">
        <v>2346</v>
      </c>
      <c r="S19" s="229">
        <v>0</v>
      </c>
      <c r="T19" s="230">
        <v>344224</v>
      </c>
    </row>
    <row r="20" spans="1:20" s="191" customFormat="1" ht="25" customHeight="1" x14ac:dyDescent="0.55000000000000004">
      <c r="A20" s="231" t="s">
        <v>257</v>
      </c>
      <c r="B20" s="243">
        <v>77.53</v>
      </c>
      <c r="C20" s="243">
        <v>72.53</v>
      </c>
      <c r="D20" s="243">
        <v>110.85</v>
      </c>
      <c r="E20" s="243">
        <v>60.23</v>
      </c>
      <c r="F20" s="243">
        <v>107.26</v>
      </c>
      <c r="G20" s="243">
        <v>75.73</v>
      </c>
      <c r="H20" s="243">
        <v>133.83000000000001</v>
      </c>
      <c r="I20" s="243">
        <v>78.97</v>
      </c>
      <c r="J20" s="243">
        <v>74.069999999999993</v>
      </c>
      <c r="K20" s="243">
        <v>33.090000000000003</v>
      </c>
      <c r="L20" s="243">
        <v>19.09</v>
      </c>
      <c r="M20" s="243">
        <v>44.31</v>
      </c>
      <c r="N20" s="243">
        <v>91.52</v>
      </c>
      <c r="O20" s="243">
        <v>55.15</v>
      </c>
      <c r="P20" s="243">
        <v>92.48</v>
      </c>
      <c r="Q20" s="243">
        <v>23.85</v>
      </c>
      <c r="R20" s="243">
        <v>73.040000000000006</v>
      </c>
      <c r="S20" s="243">
        <v>0</v>
      </c>
      <c r="T20" s="244">
        <v>72.02</v>
      </c>
    </row>
    <row r="21" spans="1:20" s="191" customFormat="1" ht="25" customHeight="1" x14ac:dyDescent="0.55000000000000004">
      <c r="A21" s="231" t="s">
        <v>5</v>
      </c>
      <c r="B21" s="232">
        <v>0.86</v>
      </c>
      <c r="C21" s="232">
        <v>0.89</v>
      </c>
      <c r="D21" s="232">
        <v>0.95</v>
      </c>
      <c r="E21" s="232">
        <v>0.74</v>
      </c>
      <c r="F21" s="232">
        <v>0.71</v>
      </c>
      <c r="G21" s="232">
        <v>1</v>
      </c>
      <c r="H21" s="232">
        <v>1</v>
      </c>
      <c r="I21" s="232">
        <v>0.84</v>
      </c>
      <c r="J21" s="232">
        <v>0.9</v>
      </c>
      <c r="K21" s="232">
        <v>0.84</v>
      </c>
      <c r="L21" s="232">
        <v>1</v>
      </c>
      <c r="M21" s="232">
        <v>0.85</v>
      </c>
      <c r="N21" s="232">
        <v>0.78</v>
      </c>
      <c r="O21" s="232">
        <v>1</v>
      </c>
      <c r="P21" s="232">
        <v>0.77</v>
      </c>
      <c r="Q21" s="232">
        <v>0.5</v>
      </c>
      <c r="R21" s="245">
        <v>1</v>
      </c>
      <c r="S21" s="245" t="s">
        <v>311</v>
      </c>
      <c r="T21" s="233">
        <v>0.86</v>
      </c>
    </row>
    <row r="22" spans="1:20" s="191" customFormat="1" ht="25" customHeight="1" x14ac:dyDescent="0.3">
      <c r="A22" s="234" t="s">
        <v>260</v>
      </c>
      <c r="B22" s="235">
        <v>366249</v>
      </c>
      <c r="C22" s="235">
        <v>80144</v>
      </c>
      <c r="D22" s="235">
        <v>111982</v>
      </c>
      <c r="E22" s="235">
        <v>67874</v>
      </c>
      <c r="F22" s="235">
        <v>83560</v>
      </c>
      <c r="G22" s="235">
        <v>14956</v>
      </c>
      <c r="H22" s="235">
        <v>80328</v>
      </c>
      <c r="I22" s="235">
        <v>129899</v>
      </c>
      <c r="J22" s="235">
        <v>485611</v>
      </c>
      <c r="K22" s="235">
        <v>226364</v>
      </c>
      <c r="L22" s="235">
        <v>37431</v>
      </c>
      <c r="M22" s="235">
        <v>84337</v>
      </c>
      <c r="N22" s="235">
        <v>511457</v>
      </c>
      <c r="O22" s="235">
        <v>36182</v>
      </c>
      <c r="P22" s="235">
        <v>23851</v>
      </c>
      <c r="Q22" s="235">
        <v>89543</v>
      </c>
      <c r="R22" s="235">
        <v>28466</v>
      </c>
      <c r="S22" s="235">
        <v>1033</v>
      </c>
      <c r="T22" s="236">
        <v>2459267</v>
      </c>
    </row>
    <row r="23" spans="1:20" s="191" customFormat="1" ht="25" customHeight="1" x14ac:dyDescent="0.55000000000000004">
      <c r="A23" s="237" t="s">
        <v>257</v>
      </c>
      <c r="B23" s="248">
        <v>982</v>
      </c>
      <c r="C23" s="248">
        <v>1352</v>
      </c>
      <c r="D23" s="248">
        <v>2355</v>
      </c>
      <c r="E23" s="248">
        <v>1308</v>
      </c>
      <c r="F23" s="248">
        <v>850</v>
      </c>
      <c r="G23" s="248">
        <v>560</v>
      </c>
      <c r="H23" s="248">
        <v>745</v>
      </c>
      <c r="I23" s="248">
        <v>1462</v>
      </c>
      <c r="J23" s="248">
        <v>1412</v>
      </c>
      <c r="K23" s="248">
        <v>994</v>
      </c>
      <c r="L23" s="248">
        <v>801</v>
      </c>
      <c r="M23" s="248">
        <v>674</v>
      </c>
      <c r="N23" s="248">
        <v>1663</v>
      </c>
      <c r="O23" s="248">
        <v>558</v>
      </c>
      <c r="P23" s="248">
        <v>824</v>
      </c>
      <c r="Q23" s="248">
        <v>896</v>
      </c>
      <c r="R23" s="248">
        <v>2015</v>
      </c>
      <c r="S23" s="248">
        <v>155</v>
      </c>
      <c r="T23" s="249">
        <v>1161</v>
      </c>
    </row>
    <row r="24" spans="1:20" s="191" customFormat="1" ht="25" customHeight="1" x14ac:dyDescent="0.55000000000000004">
      <c r="A24" s="237" t="s">
        <v>5</v>
      </c>
      <c r="B24" s="238">
        <v>0.69</v>
      </c>
      <c r="C24" s="238">
        <v>0.89</v>
      </c>
      <c r="D24" s="238">
        <v>0.8</v>
      </c>
      <c r="E24" s="238">
        <v>0.5</v>
      </c>
      <c r="F24" s="238">
        <v>0.57999999999999996</v>
      </c>
      <c r="G24" s="238">
        <v>1</v>
      </c>
      <c r="H24" s="238">
        <v>0.94</v>
      </c>
      <c r="I24" s="238">
        <v>0.47</v>
      </c>
      <c r="J24" s="238">
        <v>0.83</v>
      </c>
      <c r="K24" s="238">
        <v>0.62</v>
      </c>
      <c r="L24" s="238">
        <v>0.81</v>
      </c>
      <c r="M24" s="238">
        <v>0.71</v>
      </c>
      <c r="N24" s="238">
        <v>0.66</v>
      </c>
      <c r="O24" s="238">
        <v>0.79</v>
      </c>
      <c r="P24" s="238">
        <v>0.53</v>
      </c>
      <c r="Q24" s="238">
        <v>0.36</v>
      </c>
      <c r="R24" s="238">
        <v>1</v>
      </c>
      <c r="S24" s="238">
        <v>1</v>
      </c>
      <c r="T24" s="239">
        <v>0.7</v>
      </c>
    </row>
    <row r="25" spans="1:20" s="191" customFormat="1" ht="25" customHeight="1" x14ac:dyDescent="0.3">
      <c r="A25" s="228" t="s">
        <v>115</v>
      </c>
      <c r="B25" s="229">
        <v>3</v>
      </c>
      <c r="C25" s="229">
        <v>729</v>
      </c>
      <c r="D25" s="229">
        <v>68</v>
      </c>
      <c r="E25" s="229">
        <v>12</v>
      </c>
      <c r="F25" s="229">
        <v>35</v>
      </c>
      <c r="G25" s="229">
        <v>0</v>
      </c>
      <c r="H25" s="229">
        <v>4094</v>
      </c>
      <c r="I25" s="229">
        <v>36</v>
      </c>
      <c r="J25" s="229">
        <v>4279</v>
      </c>
      <c r="K25" s="229">
        <v>1060</v>
      </c>
      <c r="L25" s="229">
        <v>35</v>
      </c>
      <c r="M25" s="229">
        <v>473</v>
      </c>
      <c r="N25" s="229">
        <v>4751</v>
      </c>
      <c r="O25" s="229">
        <v>15</v>
      </c>
      <c r="P25" s="229">
        <v>114</v>
      </c>
      <c r="Q25" s="229">
        <v>0</v>
      </c>
      <c r="R25" s="229">
        <v>0</v>
      </c>
      <c r="S25" s="229">
        <v>0</v>
      </c>
      <c r="T25" s="230">
        <v>0</v>
      </c>
    </row>
    <row r="26" spans="1:20" s="191" customFormat="1" ht="25" customHeight="1" x14ac:dyDescent="0.55000000000000004">
      <c r="A26" s="231" t="s">
        <v>257</v>
      </c>
      <c r="B26" s="243">
        <v>0</v>
      </c>
      <c r="C26" s="243">
        <v>5.42</v>
      </c>
      <c r="D26" s="243">
        <v>0.68</v>
      </c>
      <c r="E26" s="243">
        <v>0.1</v>
      </c>
      <c r="F26" s="243">
        <v>0.16</v>
      </c>
      <c r="G26" s="243">
        <v>0</v>
      </c>
      <c r="H26" s="243">
        <v>17.21</v>
      </c>
      <c r="I26" s="243">
        <v>0.17</v>
      </c>
      <c r="J26" s="243">
        <v>5.46</v>
      </c>
      <c r="K26" s="243">
        <v>2.0499999999999998</v>
      </c>
      <c r="L26" s="243">
        <v>0.33</v>
      </c>
      <c r="M26" s="243">
        <v>1.76</v>
      </c>
      <c r="N26" s="243">
        <v>6.98</v>
      </c>
      <c r="O26" s="243">
        <v>0.1</v>
      </c>
      <c r="P26" s="243">
        <v>1.71</v>
      </c>
      <c r="Q26" s="243">
        <v>0</v>
      </c>
      <c r="R26" s="243">
        <v>0</v>
      </c>
      <c r="S26" s="243">
        <v>0</v>
      </c>
      <c r="T26" s="244">
        <v>0</v>
      </c>
    </row>
    <row r="27" spans="1:20" s="191" customFormat="1" ht="25" customHeight="1" x14ac:dyDescent="0.55000000000000004">
      <c r="A27" s="231" t="s">
        <v>5</v>
      </c>
      <c r="B27" s="232">
        <v>0</v>
      </c>
      <c r="C27" s="232">
        <v>1</v>
      </c>
      <c r="D27" s="232">
        <v>0</v>
      </c>
      <c r="E27" s="232">
        <v>0</v>
      </c>
      <c r="F27" s="232">
        <v>1</v>
      </c>
      <c r="G27" s="232">
        <v>0</v>
      </c>
      <c r="H27" s="232">
        <v>1</v>
      </c>
      <c r="I27" s="232">
        <v>1</v>
      </c>
      <c r="J27" s="232">
        <v>0.98</v>
      </c>
      <c r="K27" s="232">
        <v>0.97</v>
      </c>
      <c r="L27" s="232">
        <v>1</v>
      </c>
      <c r="M27" s="232">
        <v>0.75</v>
      </c>
      <c r="N27" s="232">
        <v>0.88</v>
      </c>
      <c r="O27" s="232">
        <v>1</v>
      </c>
      <c r="P27" s="232">
        <v>0</v>
      </c>
      <c r="Q27" s="245" t="s">
        <v>311</v>
      </c>
      <c r="R27" s="245" t="s">
        <v>311</v>
      </c>
      <c r="S27" s="245" t="s">
        <v>311</v>
      </c>
      <c r="T27" s="233">
        <v>0</v>
      </c>
    </row>
    <row r="28" spans="1:20" s="191" customFormat="1" ht="25" customHeight="1" x14ac:dyDescent="0.3">
      <c r="A28" s="234" t="s">
        <v>261</v>
      </c>
      <c r="B28" s="235">
        <v>32071</v>
      </c>
      <c r="C28" s="235">
        <v>6051</v>
      </c>
      <c r="D28" s="235">
        <v>3584</v>
      </c>
      <c r="E28" s="235">
        <v>4110</v>
      </c>
      <c r="F28" s="235">
        <v>11916</v>
      </c>
      <c r="G28" s="235">
        <v>4029</v>
      </c>
      <c r="H28" s="235">
        <v>11027</v>
      </c>
      <c r="I28" s="235">
        <v>13841</v>
      </c>
      <c r="J28" s="235">
        <v>44508</v>
      </c>
      <c r="K28" s="235">
        <v>34396</v>
      </c>
      <c r="L28" s="235">
        <v>5045</v>
      </c>
      <c r="M28" s="235">
        <v>14433</v>
      </c>
      <c r="N28" s="235">
        <v>52333</v>
      </c>
      <c r="O28" s="235">
        <v>10346</v>
      </c>
      <c r="P28" s="235">
        <v>5617</v>
      </c>
      <c r="Q28" s="235">
        <v>19625</v>
      </c>
      <c r="R28" s="235">
        <v>2188</v>
      </c>
      <c r="S28" s="235">
        <v>0</v>
      </c>
      <c r="T28" s="236">
        <v>275120</v>
      </c>
    </row>
    <row r="29" spans="1:20" s="191" customFormat="1" ht="25" customHeight="1" x14ac:dyDescent="0.55000000000000004">
      <c r="A29" s="237" t="s">
        <v>257</v>
      </c>
      <c r="B29" s="246">
        <v>37.54</v>
      </c>
      <c r="C29" s="246">
        <v>45</v>
      </c>
      <c r="D29" s="246">
        <v>35.65</v>
      </c>
      <c r="E29" s="246">
        <v>34.31</v>
      </c>
      <c r="F29" s="246">
        <v>54.23</v>
      </c>
      <c r="G29" s="246">
        <v>68.69</v>
      </c>
      <c r="H29" s="246">
        <v>46.35</v>
      </c>
      <c r="I29" s="246">
        <v>66.900000000000006</v>
      </c>
      <c r="J29" s="246">
        <v>56.8</v>
      </c>
      <c r="K29" s="246">
        <v>66.61</v>
      </c>
      <c r="L29" s="246">
        <v>47.8</v>
      </c>
      <c r="M29" s="246">
        <v>53.56</v>
      </c>
      <c r="N29" s="246">
        <v>76.87</v>
      </c>
      <c r="O29" s="246">
        <v>67.040000000000006</v>
      </c>
      <c r="P29" s="246">
        <v>84.05</v>
      </c>
      <c r="Q29" s="246">
        <v>88.64</v>
      </c>
      <c r="R29" s="246">
        <v>68.12</v>
      </c>
      <c r="S29" s="246">
        <v>0</v>
      </c>
      <c r="T29" s="247">
        <v>57.56</v>
      </c>
    </row>
    <row r="30" spans="1:20" s="191" customFormat="1" ht="25" customHeight="1" x14ac:dyDescent="0.55000000000000004">
      <c r="A30" s="237" t="s">
        <v>5</v>
      </c>
      <c r="B30" s="238">
        <v>0.93</v>
      </c>
      <c r="C30" s="238">
        <v>0.73</v>
      </c>
      <c r="D30" s="238">
        <v>0.87</v>
      </c>
      <c r="E30" s="238">
        <v>0.76</v>
      </c>
      <c r="F30" s="238">
        <v>0.73</v>
      </c>
      <c r="G30" s="238">
        <v>1</v>
      </c>
      <c r="H30" s="238">
        <v>0.99</v>
      </c>
      <c r="I30" s="238">
        <v>1</v>
      </c>
      <c r="J30" s="238">
        <v>0.91</v>
      </c>
      <c r="K30" s="238">
        <v>0.74</v>
      </c>
      <c r="L30" s="238">
        <v>1</v>
      </c>
      <c r="M30" s="238">
        <v>0.96</v>
      </c>
      <c r="N30" s="238">
        <v>0.76</v>
      </c>
      <c r="O30" s="238">
        <v>1</v>
      </c>
      <c r="P30" s="238">
        <v>0</v>
      </c>
      <c r="Q30" s="238">
        <v>0.74</v>
      </c>
      <c r="R30" s="238">
        <v>1</v>
      </c>
      <c r="S30" s="238" t="s">
        <v>311</v>
      </c>
      <c r="T30" s="239">
        <v>0.84</v>
      </c>
    </row>
    <row r="31" spans="1:20" s="191" customFormat="1" ht="25" customHeight="1" x14ac:dyDescent="0.3">
      <c r="A31" s="228" t="s">
        <v>262</v>
      </c>
      <c r="B31" s="229">
        <v>635064</v>
      </c>
      <c r="C31" s="229">
        <v>88159</v>
      </c>
      <c r="D31" s="229">
        <v>84586</v>
      </c>
      <c r="E31" s="229">
        <v>139485</v>
      </c>
      <c r="F31" s="229">
        <v>213779</v>
      </c>
      <c r="G31" s="229">
        <v>44275</v>
      </c>
      <c r="H31" s="229">
        <v>148908</v>
      </c>
      <c r="I31" s="229">
        <v>156654</v>
      </c>
      <c r="J31" s="229">
        <v>760422</v>
      </c>
      <c r="K31" s="229">
        <v>474876</v>
      </c>
      <c r="L31" s="229">
        <v>42309</v>
      </c>
      <c r="M31" s="229">
        <v>213379</v>
      </c>
      <c r="N31" s="229">
        <v>988983</v>
      </c>
      <c r="O31" s="229">
        <v>73935</v>
      </c>
      <c r="P31" s="229">
        <v>41951</v>
      </c>
      <c r="Q31" s="229">
        <v>104922</v>
      </c>
      <c r="R31" s="229">
        <v>30398</v>
      </c>
      <c r="S31" s="229">
        <v>2324</v>
      </c>
      <c r="T31" s="230">
        <v>4244409</v>
      </c>
    </row>
    <row r="32" spans="1:20" s="191" customFormat="1" ht="25" customHeight="1" x14ac:dyDescent="0.55000000000000004">
      <c r="A32" s="231" t="s">
        <v>257</v>
      </c>
      <c r="B32" s="250">
        <v>74</v>
      </c>
      <c r="C32" s="250">
        <v>66</v>
      </c>
      <c r="D32" s="250">
        <v>84</v>
      </c>
      <c r="E32" s="250">
        <v>116</v>
      </c>
      <c r="F32" s="250">
        <v>97</v>
      </c>
      <c r="G32" s="250">
        <v>75</v>
      </c>
      <c r="H32" s="250">
        <v>63</v>
      </c>
      <c r="I32" s="250">
        <v>76</v>
      </c>
      <c r="J32" s="250">
        <v>97</v>
      </c>
      <c r="K32" s="250">
        <v>92</v>
      </c>
      <c r="L32" s="250">
        <v>40</v>
      </c>
      <c r="M32" s="250">
        <v>79</v>
      </c>
      <c r="N32" s="250">
        <v>145</v>
      </c>
      <c r="O32" s="250">
        <v>48</v>
      </c>
      <c r="P32" s="250">
        <v>63</v>
      </c>
      <c r="Q32" s="250">
        <v>47</v>
      </c>
      <c r="R32" s="250">
        <v>95</v>
      </c>
      <c r="S32" s="250">
        <v>14</v>
      </c>
      <c r="T32" s="251">
        <v>89</v>
      </c>
    </row>
    <row r="33" spans="1:20" s="191" customFormat="1" ht="25" customHeight="1" x14ac:dyDescent="0.55000000000000004">
      <c r="A33" s="231" t="s">
        <v>5</v>
      </c>
      <c r="B33" s="232">
        <v>0.54</v>
      </c>
      <c r="C33" s="232">
        <v>0.59</v>
      </c>
      <c r="D33" s="232">
        <v>0.62</v>
      </c>
      <c r="E33" s="232">
        <v>0.49</v>
      </c>
      <c r="F33" s="232">
        <v>0.33</v>
      </c>
      <c r="G33" s="232">
        <v>1</v>
      </c>
      <c r="H33" s="232">
        <v>0.79</v>
      </c>
      <c r="I33" s="232">
        <v>0.72</v>
      </c>
      <c r="J33" s="232">
        <v>0.68</v>
      </c>
      <c r="K33" s="232">
        <v>0.6</v>
      </c>
      <c r="L33" s="232">
        <v>0.89</v>
      </c>
      <c r="M33" s="232">
        <v>0.6</v>
      </c>
      <c r="N33" s="232">
        <v>0.51</v>
      </c>
      <c r="O33" s="232">
        <v>0.53</v>
      </c>
      <c r="P33" s="232">
        <v>0.51</v>
      </c>
      <c r="Q33" s="232">
        <v>0.45</v>
      </c>
      <c r="R33" s="245">
        <v>0.88</v>
      </c>
      <c r="S33" s="245">
        <v>1</v>
      </c>
      <c r="T33" s="233">
        <v>0.57999999999999996</v>
      </c>
    </row>
    <row r="34" spans="1:20" s="191" customFormat="1" ht="25" customHeight="1" x14ac:dyDescent="0.3">
      <c r="A34" s="234" t="s">
        <v>263</v>
      </c>
      <c r="B34" s="235">
        <v>7508460</v>
      </c>
      <c r="C34" s="235">
        <v>1206526</v>
      </c>
      <c r="D34" s="235">
        <v>944438</v>
      </c>
      <c r="E34" s="235">
        <v>886546</v>
      </c>
      <c r="F34" s="235">
        <v>1693075</v>
      </c>
      <c r="G34" s="235">
        <v>444826</v>
      </c>
      <c r="H34" s="235">
        <v>1711529</v>
      </c>
      <c r="I34" s="235">
        <v>1525946</v>
      </c>
      <c r="J34" s="235">
        <v>5011480</v>
      </c>
      <c r="K34" s="235">
        <v>3653326</v>
      </c>
      <c r="L34" s="235">
        <v>708128</v>
      </c>
      <c r="M34" s="235">
        <v>2049175</v>
      </c>
      <c r="N34" s="235">
        <v>5070261</v>
      </c>
      <c r="O34" s="235">
        <v>1206817</v>
      </c>
      <c r="P34" s="235">
        <v>505129</v>
      </c>
      <c r="Q34" s="235">
        <v>1721347</v>
      </c>
      <c r="R34" s="235">
        <v>235959</v>
      </c>
      <c r="S34" s="235">
        <v>86461</v>
      </c>
      <c r="T34" s="236">
        <v>36169429</v>
      </c>
    </row>
    <row r="35" spans="1:20" s="191" customFormat="1" ht="25" customHeight="1" x14ac:dyDescent="0.55000000000000004">
      <c r="A35" s="237" t="s">
        <v>257</v>
      </c>
      <c r="B35" s="248">
        <v>879</v>
      </c>
      <c r="C35" s="248">
        <v>897</v>
      </c>
      <c r="D35" s="248">
        <v>939</v>
      </c>
      <c r="E35" s="248">
        <v>740</v>
      </c>
      <c r="F35" s="248">
        <v>771</v>
      </c>
      <c r="G35" s="248">
        <v>758</v>
      </c>
      <c r="H35" s="248">
        <v>719</v>
      </c>
      <c r="I35" s="248">
        <v>738</v>
      </c>
      <c r="J35" s="248">
        <v>640</v>
      </c>
      <c r="K35" s="248">
        <v>708</v>
      </c>
      <c r="L35" s="248">
        <v>671</v>
      </c>
      <c r="M35" s="248">
        <v>760</v>
      </c>
      <c r="N35" s="248">
        <v>745</v>
      </c>
      <c r="O35" s="248">
        <v>782</v>
      </c>
      <c r="P35" s="248">
        <v>756</v>
      </c>
      <c r="Q35" s="248">
        <v>777</v>
      </c>
      <c r="R35" s="248">
        <v>735</v>
      </c>
      <c r="S35" s="248">
        <v>516</v>
      </c>
      <c r="T35" s="249">
        <v>757</v>
      </c>
    </row>
    <row r="36" spans="1:20" s="191" customFormat="1" ht="25" customHeight="1" x14ac:dyDescent="0.55000000000000004">
      <c r="A36" s="237" t="s">
        <v>5</v>
      </c>
      <c r="B36" s="238">
        <v>0.85</v>
      </c>
      <c r="C36" s="238">
        <v>0.76</v>
      </c>
      <c r="D36" s="238">
        <v>0.93</v>
      </c>
      <c r="E36" s="238">
        <v>0.65</v>
      </c>
      <c r="F36" s="238">
        <v>0.75</v>
      </c>
      <c r="G36" s="238">
        <v>0.96</v>
      </c>
      <c r="H36" s="238">
        <v>0.9</v>
      </c>
      <c r="I36" s="238">
        <v>0.92</v>
      </c>
      <c r="J36" s="238">
        <v>0.81</v>
      </c>
      <c r="K36" s="238">
        <v>0.83</v>
      </c>
      <c r="L36" s="238">
        <v>0.88</v>
      </c>
      <c r="M36" s="238">
        <v>0.86</v>
      </c>
      <c r="N36" s="238">
        <v>0.75</v>
      </c>
      <c r="O36" s="238">
        <v>0.81</v>
      </c>
      <c r="P36" s="238">
        <v>0.85</v>
      </c>
      <c r="Q36" s="238">
        <v>0.84</v>
      </c>
      <c r="R36" s="238">
        <v>0.9</v>
      </c>
      <c r="S36" s="238">
        <v>1</v>
      </c>
      <c r="T36" s="239">
        <v>0.82</v>
      </c>
    </row>
    <row r="37" spans="1:20" s="191" customFormat="1" ht="25" customHeight="1" x14ac:dyDescent="0.3">
      <c r="A37" s="228" t="s">
        <v>264</v>
      </c>
      <c r="B37" s="229">
        <v>32583</v>
      </c>
      <c r="C37" s="229">
        <v>1891</v>
      </c>
      <c r="D37" s="229">
        <v>1230</v>
      </c>
      <c r="E37" s="229">
        <v>1093</v>
      </c>
      <c r="F37" s="229">
        <v>8705</v>
      </c>
      <c r="G37" s="229">
        <v>2024</v>
      </c>
      <c r="H37" s="229">
        <v>4713</v>
      </c>
      <c r="I37" s="229">
        <v>3324</v>
      </c>
      <c r="J37" s="229">
        <v>24559</v>
      </c>
      <c r="K37" s="229">
        <v>20106</v>
      </c>
      <c r="L37" s="229">
        <v>7763</v>
      </c>
      <c r="M37" s="229">
        <v>18095</v>
      </c>
      <c r="N37" s="229">
        <v>25520</v>
      </c>
      <c r="O37" s="229">
        <v>741</v>
      </c>
      <c r="P37" s="229">
        <v>5185</v>
      </c>
      <c r="Q37" s="229">
        <v>3770</v>
      </c>
      <c r="R37" s="229">
        <v>719</v>
      </c>
      <c r="S37" s="229">
        <v>0</v>
      </c>
      <c r="T37" s="230">
        <v>162021</v>
      </c>
    </row>
    <row r="38" spans="1:20" s="191" customFormat="1" ht="25" customHeight="1" x14ac:dyDescent="0.55000000000000004">
      <c r="A38" s="231" t="s">
        <v>257</v>
      </c>
      <c r="B38" s="252">
        <v>38.1</v>
      </c>
      <c r="C38" s="252">
        <v>14.1</v>
      </c>
      <c r="D38" s="252">
        <v>12.2</v>
      </c>
      <c r="E38" s="252">
        <v>9.1</v>
      </c>
      <c r="F38" s="252">
        <v>39.6</v>
      </c>
      <c r="G38" s="252">
        <v>34.5</v>
      </c>
      <c r="H38" s="252">
        <v>19.8</v>
      </c>
      <c r="I38" s="252">
        <v>16.100000000000001</v>
      </c>
      <c r="J38" s="252">
        <v>31.3</v>
      </c>
      <c r="K38" s="252">
        <v>38.9</v>
      </c>
      <c r="L38" s="252">
        <v>73.5</v>
      </c>
      <c r="M38" s="252">
        <v>67.099999999999994</v>
      </c>
      <c r="N38" s="252">
        <v>37.5</v>
      </c>
      <c r="O38" s="252">
        <v>4.8</v>
      </c>
      <c r="P38" s="252">
        <v>77.599999999999994</v>
      </c>
      <c r="Q38" s="252">
        <v>17</v>
      </c>
      <c r="R38" s="252">
        <v>22.4</v>
      </c>
      <c r="S38" s="252">
        <v>0</v>
      </c>
      <c r="T38" s="253">
        <v>33.9</v>
      </c>
    </row>
    <row r="39" spans="1:20" s="191" customFormat="1" ht="25" customHeight="1" x14ac:dyDescent="0.55000000000000004">
      <c r="A39" s="231" t="s">
        <v>5</v>
      </c>
      <c r="B39" s="232">
        <v>0.99</v>
      </c>
      <c r="C39" s="232">
        <v>1</v>
      </c>
      <c r="D39" s="232">
        <v>0.94</v>
      </c>
      <c r="E39" s="232">
        <v>0.72</v>
      </c>
      <c r="F39" s="232">
        <v>0.85</v>
      </c>
      <c r="G39" s="232">
        <v>1</v>
      </c>
      <c r="H39" s="232">
        <v>1</v>
      </c>
      <c r="I39" s="232">
        <v>0.73</v>
      </c>
      <c r="J39" s="232">
        <v>0.99</v>
      </c>
      <c r="K39" s="232">
        <v>0.99</v>
      </c>
      <c r="L39" s="232">
        <v>1</v>
      </c>
      <c r="M39" s="232">
        <v>0.97</v>
      </c>
      <c r="N39" s="232">
        <v>0.87</v>
      </c>
      <c r="O39" s="232">
        <v>1</v>
      </c>
      <c r="P39" s="232">
        <v>0.56999999999999995</v>
      </c>
      <c r="Q39" s="232">
        <v>0.66</v>
      </c>
      <c r="R39" s="245">
        <v>1</v>
      </c>
      <c r="S39" s="245" t="s">
        <v>311</v>
      </c>
      <c r="T39" s="233">
        <v>0.93</v>
      </c>
    </row>
    <row r="40" spans="1:20" s="191" customFormat="1" ht="25" customHeight="1" x14ac:dyDescent="0.3">
      <c r="A40" s="234" t="s">
        <v>265</v>
      </c>
      <c r="B40" s="235">
        <v>1123320</v>
      </c>
      <c r="C40" s="235">
        <v>143667</v>
      </c>
      <c r="D40" s="235">
        <v>136992</v>
      </c>
      <c r="E40" s="235">
        <v>156635</v>
      </c>
      <c r="F40" s="235">
        <v>258600</v>
      </c>
      <c r="G40" s="235">
        <v>75034</v>
      </c>
      <c r="H40" s="235">
        <v>314107</v>
      </c>
      <c r="I40" s="235">
        <v>218100</v>
      </c>
      <c r="J40" s="235">
        <v>1168299</v>
      </c>
      <c r="K40" s="235">
        <v>672896</v>
      </c>
      <c r="L40" s="235">
        <v>122151</v>
      </c>
      <c r="M40" s="235">
        <v>388398</v>
      </c>
      <c r="N40" s="235">
        <v>1041493</v>
      </c>
      <c r="O40" s="235">
        <v>168994</v>
      </c>
      <c r="P40" s="235">
        <v>82012</v>
      </c>
      <c r="Q40" s="235">
        <v>298586</v>
      </c>
      <c r="R40" s="235">
        <v>43887</v>
      </c>
      <c r="S40" s="235">
        <v>13502</v>
      </c>
      <c r="T40" s="236">
        <v>6426673</v>
      </c>
    </row>
    <row r="41" spans="1:20" s="191" customFormat="1" ht="25" customHeight="1" x14ac:dyDescent="0.55000000000000004">
      <c r="A41" s="237" t="s">
        <v>257</v>
      </c>
      <c r="B41" s="248">
        <v>1315</v>
      </c>
      <c r="C41" s="248">
        <v>1068</v>
      </c>
      <c r="D41" s="248">
        <v>1363</v>
      </c>
      <c r="E41" s="248">
        <v>1308</v>
      </c>
      <c r="F41" s="248">
        <v>1177</v>
      </c>
      <c r="G41" s="248">
        <v>1279</v>
      </c>
      <c r="H41" s="248">
        <v>1320</v>
      </c>
      <c r="I41" s="248">
        <v>1054</v>
      </c>
      <c r="J41" s="248">
        <v>1491</v>
      </c>
      <c r="K41" s="248">
        <v>1303</v>
      </c>
      <c r="L41" s="248">
        <v>1157</v>
      </c>
      <c r="M41" s="248">
        <v>1441</v>
      </c>
      <c r="N41" s="248">
        <v>1530</v>
      </c>
      <c r="O41" s="248">
        <v>1095</v>
      </c>
      <c r="P41" s="248">
        <v>1227</v>
      </c>
      <c r="Q41" s="248">
        <v>1349</v>
      </c>
      <c r="R41" s="248">
        <v>1366</v>
      </c>
      <c r="S41" s="248">
        <v>805</v>
      </c>
      <c r="T41" s="249">
        <v>1345</v>
      </c>
    </row>
    <row r="42" spans="1:20" s="191" customFormat="1" ht="25" customHeight="1" x14ac:dyDescent="0.55000000000000004">
      <c r="A42" s="237" t="s">
        <v>5</v>
      </c>
      <c r="B42" s="238">
        <v>0.82</v>
      </c>
      <c r="C42" s="238">
        <v>0.86</v>
      </c>
      <c r="D42" s="238">
        <v>0.92</v>
      </c>
      <c r="E42" s="238">
        <v>0.64</v>
      </c>
      <c r="F42" s="238">
        <v>0.72</v>
      </c>
      <c r="G42" s="238">
        <v>0.98</v>
      </c>
      <c r="H42" s="238">
        <v>0.95</v>
      </c>
      <c r="I42" s="238">
        <v>0.91</v>
      </c>
      <c r="J42" s="238">
        <v>0.84</v>
      </c>
      <c r="K42" s="238">
        <v>0.84</v>
      </c>
      <c r="L42" s="238">
        <v>0.93</v>
      </c>
      <c r="M42" s="238">
        <v>0.87</v>
      </c>
      <c r="N42" s="238">
        <v>0.73</v>
      </c>
      <c r="O42" s="238">
        <v>0.87</v>
      </c>
      <c r="P42" s="238">
        <v>0.72</v>
      </c>
      <c r="Q42" s="238">
        <v>0.87</v>
      </c>
      <c r="R42" s="238">
        <v>0.95</v>
      </c>
      <c r="S42" s="238">
        <v>1</v>
      </c>
      <c r="T42" s="239">
        <v>0.83</v>
      </c>
    </row>
    <row r="43" spans="1:20" ht="12.5" customHeight="1" x14ac:dyDescent="0.25">
      <c r="A43" s="137"/>
    </row>
    <row r="44" spans="1:20" ht="12.5" customHeight="1" x14ac:dyDescent="0.25">
      <c r="A44" s="137"/>
    </row>
    <row r="45" spans="1:20" ht="12.5" customHeight="1" x14ac:dyDescent="0.25">
      <c r="A45" s="137"/>
    </row>
    <row r="46" spans="1:20" ht="12.5" customHeight="1" x14ac:dyDescent="0.25">
      <c r="A46" s="137"/>
    </row>
    <row r="47" spans="1:20" ht="12.5" customHeight="1" x14ac:dyDescent="0.25">
      <c r="A47" s="137"/>
    </row>
    <row r="48" spans="1:20" ht="12.5" customHeight="1" x14ac:dyDescent="0.25">
      <c r="A48" s="137"/>
    </row>
    <row r="49" spans="1:1" ht="12.5" customHeight="1" x14ac:dyDescent="0.25">
      <c r="A49" s="137"/>
    </row>
    <row r="50" spans="1:1" ht="12.5" customHeight="1" x14ac:dyDescent="0.25">
      <c r="A50" s="137"/>
    </row>
    <row r="51" spans="1:1" ht="12.5" customHeight="1" x14ac:dyDescent="0.25">
      <c r="A51" s="137"/>
    </row>
    <row r="52" spans="1:1" ht="12.5" customHeight="1" x14ac:dyDescent="0.25">
      <c r="A52" s="137"/>
    </row>
    <row r="53" spans="1:1" ht="12.5" customHeight="1" x14ac:dyDescent="0.25">
      <c r="A53" s="137"/>
    </row>
    <row r="54" spans="1:1" ht="12.5" customHeight="1" x14ac:dyDescent="0.25">
      <c r="A54" s="137"/>
    </row>
    <row r="55" spans="1:1" ht="12.5" customHeight="1" x14ac:dyDescent="0.25">
      <c r="A55" s="137"/>
    </row>
    <row r="56" spans="1:1" ht="12.5" customHeight="1" x14ac:dyDescent="0.25">
      <c r="A56" s="137"/>
    </row>
    <row r="57" spans="1:1" ht="12.5" customHeight="1" x14ac:dyDescent="0.25">
      <c r="A57" s="137"/>
    </row>
    <row r="58" spans="1:1" ht="12.5" customHeight="1" x14ac:dyDescent="0.25">
      <c r="A58" s="137"/>
    </row>
    <row r="59" spans="1:1" ht="12.5" customHeight="1" x14ac:dyDescent="0.25">
      <c r="A59" s="137"/>
    </row>
    <row r="60" spans="1:1" ht="12.5" customHeight="1" x14ac:dyDescent="0.25">
      <c r="A60" s="137"/>
    </row>
    <row r="61" spans="1:1" ht="12.5" customHeight="1" x14ac:dyDescent="0.25">
      <c r="A61" s="137"/>
    </row>
  </sheetData>
  <mergeCells count="2">
    <mergeCell ref="A3:J3"/>
    <mergeCell ref="A1:K1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8">
    <tabColor theme="6"/>
  </sheetPr>
  <dimension ref="A1:K26"/>
  <sheetViews>
    <sheetView showGridLines="0" zoomScale="90" zoomScaleNormal="90" workbookViewId="0">
      <selection activeCell="E40" sqref="E40"/>
    </sheetView>
  </sheetViews>
  <sheetFormatPr baseColWidth="10" defaultColWidth="9.08984375" defaultRowHeight="12.5" customHeight="1" x14ac:dyDescent="0.25"/>
  <cols>
    <col min="1" max="1" width="24.26953125" bestFit="1" customWidth="1"/>
    <col min="2" max="10" width="20.6328125" customWidth="1"/>
    <col min="11" max="13" width="9.08984375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20.149999999999999" customHeight="1" x14ac:dyDescent="0.25">
      <c r="A3" s="321" t="s">
        <v>304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1" ht="1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1" ht="25" customHeight="1" x14ac:dyDescent="0.25">
      <c r="A5" s="25"/>
      <c r="B5" s="294" t="s">
        <v>92</v>
      </c>
      <c r="C5" s="295"/>
      <c r="D5" s="295"/>
      <c r="E5" s="295" t="s">
        <v>25</v>
      </c>
      <c r="F5" s="295"/>
      <c r="G5" s="295" t="s">
        <v>26</v>
      </c>
      <c r="H5" s="295"/>
      <c r="I5" s="295" t="s">
        <v>93</v>
      </c>
      <c r="J5" s="303"/>
    </row>
    <row r="6" spans="1:11" ht="25" customHeight="1" thickBot="1" x14ac:dyDescent="0.3">
      <c r="A6" s="25"/>
      <c r="B6" s="45" t="s">
        <v>4</v>
      </c>
      <c r="C6" s="37" t="s">
        <v>60</v>
      </c>
      <c r="D6" s="37" t="s">
        <v>94</v>
      </c>
      <c r="E6" s="37" t="s">
        <v>4</v>
      </c>
      <c r="F6" s="37" t="s">
        <v>94</v>
      </c>
      <c r="G6" s="37" t="s">
        <v>4</v>
      </c>
      <c r="H6" s="37" t="s">
        <v>94</v>
      </c>
      <c r="I6" s="37" t="s">
        <v>95</v>
      </c>
      <c r="J6" s="38" t="s">
        <v>1</v>
      </c>
    </row>
    <row r="7" spans="1:11" ht="25" customHeight="1" thickTop="1" x14ac:dyDescent="0.25">
      <c r="A7" s="4" t="s">
        <v>62</v>
      </c>
      <c r="B7" s="26">
        <v>776940</v>
      </c>
      <c r="C7" s="44">
        <v>91</v>
      </c>
      <c r="D7" s="138">
        <v>0.54</v>
      </c>
      <c r="E7" s="26">
        <v>310640</v>
      </c>
      <c r="F7" s="138">
        <v>0.59</v>
      </c>
      <c r="G7" s="26">
        <v>282096</v>
      </c>
      <c r="H7" s="138">
        <v>0.55000000000000004</v>
      </c>
      <c r="I7" s="138">
        <v>0.46</v>
      </c>
      <c r="J7" s="138">
        <v>0.5</v>
      </c>
    </row>
    <row r="8" spans="1:11" ht="25" customHeight="1" x14ac:dyDescent="0.25">
      <c r="A8" s="3" t="s">
        <v>63</v>
      </c>
      <c r="B8" s="65">
        <v>156928</v>
      </c>
      <c r="C8" s="108">
        <v>117</v>
      </c>
      <c r="D8" s="139">
        <v>0.7</v>
      </c>
      <c r="E8" s="65">
        <v>66043</v>
      </c>
      <c r="F8" s="139">
        <v>0.71</v>
      </c>
      <c r="G8" s="65">
        <v>38716</v>
      </c>
      <c r="H8" s="139">
        <v>0.69</v>
      </c>
      <c r="I8" s="139">
        <v>0.36</v>
      </c>
      <c r="J8" s="139">
        <v>0.39</v>
      </c>
    </row>
    <row r="9" spans="1:11" ht="25" customHeight="1" x14ac:dyDescent="0.25">
      <c r="A9" s="2" t="s">
        <v>106</v>
      </c>
      <c r="B9" s="26">
        <v>101920</v>
      </c>
      <c r="C9" s="44">
        <v>101</v>
      </c>
      <c r="D9" s="138">
        <v>0.67</v>
      </c>
      <c r="E9" s="26">
        <v>43637</v>
      </c>
      <c r="F9" s="138">
        <v>0.77</v>
      </c>
      <c r="G9" s="26">
        <v>45358</v>
      </c>
      <c r="H9" s="138">
        <v>0.57999999999999996</v>
      </c>
      <c r="I9" s="138">
        <v>0.44</v>
      </c>
      <c r="J9" s="138">
        <v>0.65</v>
      </c>
    </row>
    <row r="10" spans="1:11" ht="25" customHeight="1" x14ac:dyDescent="0.25">
      <c r="A10" s="3" t="s">
        <v>65</v>
      </c>
      <c r="B10" s="65">
        <v>145041</v>
      </c>
      <c r="C10" s="108">
        <v>121</v>
      </c>
      <c r="D10" s="139">
        <v>0.56000000000000005</v>
      </c>
      <c r="E10" s="65">
        <v>53416</v>
      </c>
      <c r="F10" s="139">
        <v>0.51</v>
      </c>
      <c r="G10" s="65">
        <v>48437</v>
      </c>
      <c r="H10" s="139">
        <v>0.6</v>
      </c>
      <c r="I10" s="139">
        <v>0.51</v>
      </c>
      <c r="J10" s="139">
        <v>0.43</v>
      </c>
    </row>
    <row r="11" spans="1:11" ht="25" customHeight="1" x14ac:dyDescent="0.25">
      <c r="A11" s="2" t="s">
        <v>66</v>
      </c>
      <c r="B11" s="26">
        <v>193971</v>
      </c>
      <c r="C11" s="44">
        <v>88</v>
      </c>
      <c r="D11" s="138">
        <v>0.51</v>
      </c>
      <c r="E11" s="26">
        <v>81604</v>
      </c>
      <c r="F11" s="138">
        <v>0.54</v>
      </c>
      <c r="G11" s="26">
        <v>72558</v>
      </c>
      <c r="H11" s="138">
        <v>0.39</v>
      </c>
      <c r="I11" s="138">
        <v>0.39</v>
      </c>
      <c r="J11" s="138">
        <v>0.54</v>
      </c>
    </row>
    <row r="12" spans="1:11" ht="25" customHeight="1" x14ac:dyDescent="0.25">
      <c r="A12" s="3" t="s">
        <v>67</v>
      </c>
      <c r="B12" s="65">
        <v>46169</v>
      </c>
      <c r="C12" s="108">
        <v>79</v>
      </c>
      <c r="D12" s="139">
        <v>0.8</v>
      </c>
      <c r="E12" s="65">
        <v>19996</v>
      </c>
      <c r="F12" s="139">
        <v>0.86</v>
      </c>
      <c r="G12" s="65">
        <v>20902</v>
      </c>
      <c r="H12" s="139">
        <v>0.7</v>
      </c>
      <c r="I12" s="139">
        <v>0.46</v>
      </c>
      <c r="J12" s="139">
        <v>0.69</v>
      </c>
    </row>
    <row r="13" spans="1:11" ht="25" customHeight="1" x14ac:dyDescent="0.25">
      <c r="A13" s="2" t="s">
        <v>68</v>
      </c>
      <c r="B13" s="26">
        <v>258744</v>
      </c>
      <c r="C13" s="44">
        <v>109</v>
      </c>
      <c r="D13" s="138">
        <v>0.8</v>
      </c>
      <c r="E13" s="26">
        <v>100434</v>
      </c>
      <c r="F13" s="138">
        <v>0.81</v>
      </c>
      <c r="G13" s="26">
        <v>89422</v>
      </c>
      <c r="H13" s="138">
        <v>0.72</v>
      </c>
      <c r="I13" s="138">
        <v>0.44</v>
      </c>
      <c r="J13" s="138">
        <v>0.56000000000000005</v>
      </c>
    </row>
    <row r="14" spans="1:11" ht="25" customHeight="1" x14ac:dyDescent="0.25">
      <c r="A14" s="3" t="s">
        <v>69</v>
      </c>
      <c r="B14" s="65">
        <v>149341</v>
      </c>
      <c r="C14" s="108">
        <v>72</v>
      </c>
      <c r="D14" s="139">
        <v>0.8</v>
      </c>
      <c r="E14" s="65">
        <v>60836</v>
      </c>
      <c r="F14" s="139">
        <v>0.82</v>
      </c>
      <c r="G14" s="65">
        <v>50955</v>
      </c>
      <c r="H14" s="139">
        <v>0.74</v>
      </c>
      <c r="I14" s="139">
        <v>0.43</v>
      </c>
      <c r="J14" s="139">
        <v>0.54</v>
      </c>
    </row>
    <row r="15" spans="1:11" ht="25" customHeight="1" x14ac:dyDescent="0.25">
      <c r="A15" s="2" t="s">
        <v>70</v>
      </c>
      <c r="B15" s="26">
        <v>1070064</v>
      </c>
      <c r="C15" s="44">
        <v>137</v>
      </c>
      <c r="D15" s="138">
        <v>0.76</v>
      </c>
      <c r="E15" s="26">
        <v>351890</v>
      </c>
      <c r="F15" s="138">
        <v>0.66</v>
      </c>
      <c r="G15" s="26">
        <v>390363</v>
      </c>
      <c r="H15" s="138">
        <v>0.73</v>
      </c>
      <c r="I15" s="138">
        <v>0.55000000000000004</v>
      </c>
      <c r="J15" s="138">
        <v>0.46</v>
      </c>
    </row>
    <row r="16" spans="1:11" ht="25" customHeight="1" x14ac:dyDescent="0.25">
      <c r="A16" s="3" t="s">
        <v>71</v>
      </c>
      <c r="B16" s="65">
        <v>520650</v>
      </c>
      <c r="C16" s="108">
        <v>101</v>
      </c>
      <c r="D16" s="139">
        <v>0.7</v>
      </c>
      <c r="E16" s="65">
        <v>214734</v>
      </c>
      <c r="F16" s="139">
        <v>0.65</v>
      </c>
      <c r="G16" s="65">
        <v>185865</v>
      </c>
      <c r="H16" s="139">
        <v>0.67</v>
      </c>
      <c r="I16" s="139">
        <v>0.47</v>
      </c>
      <c r="J16" s="139">
        <v>0.45</v>
      </c>
    </row>
    <row r="17" spans="1:10" ht="25" customHeight="1" x14ac:dyDescent="0.25">
      <c r="A17" s="2" t="s">
        <v>72</v>
      </c>
      <c r="B17" s="26">
        <v>105647</v>
      </c>
      <c r="C17" s="44">
        <v>100</v>
      </c>
      <c r="D17" s="138">
        <v>0.81</v>
      </c>
      <c r="E17" s="26">
        <v>39077</v>
      </c>
      <c r="F17" s="138">
        <v>0.83</v>
      </c>
      <c r="G17" s="26">
        <v>35363</v>
      </c>
      <c r="H17" s="138">
        <v>0.63</v>
      </c>
      <c r="I17" s="138">
        <v>0.41</v>
      </c>
      <c r="J17" s="138">
        <v>0.66</v>
      </c>
    </row>
    <row r="18" spans="1:10" ht="25" customHeight="1" x14ac:dyDescent="0.25">
      <c r="A18" s="3" t="s">
        <v>73</v>
      </c>
      <c r="B18" s="65">
        <v>274273</v>
      </c>
      <c r="C18" s="108">
        <v>102</v>
      </c>
      <c r="D18" s="139">
        <v>0.73</v>
      </c>
      <c r="E18" s="65">
        <v>126097</v>
      </c>
      <c r="F18" s="139">
        <v>0.72</v>
      </c>
      <c r="G18" s="65">
        <v>99801</v>
      </c>
      <c r="H18" s="139">
        <v>0.77</v>
      </c>
      <c r="I18" s="139">
        <v>0.46</v>
      </c>
      <c r="J18" s="139">
        <v>0.39</v>
      </c>
    </row>
    <row r="19" spans="1:10" ht="25" customHeight="1" x14ac:dyDescent="0.25">
      <c r="A19" s="2" t="s">
        <v>74</v>
      </c>
      <c r="B19" s="26">
        <v>900281</v>
      </c>
      <c r="C19" s="44">
        <v>132</v>
      </c>
      <c r="D19" s="138">
        <v>0.61</v>
      </c>
      <c r="E19" s="26">
        <v>334604</v>
      </c>
      <c r="F19" s="138">
        <v>0.56999999999999995</v>
      </c>
      <c r="G19" s="26">
        <v>349544</v>
      </c>
      <c r="H19" s="138">
        <v>0.67</v>
      </c>
      <c r="I19" s="138">
        <v>0.55000000000000004</v>
      </c>
      <c r="J19" s="138">
        <v>0.44</v>
      </c>
    </row>
    <row r="20" spans="1:10" ht="25" customHeight="1" x14ac:dyDescent="0.25">
      <c r="A20" s="3" t="s">
        <v>75</v>
      </c>
      <c r="B20" s="65">
        <v>151099</v>
      </c>
      <c r="C20" s="108">
        <v>98</v>
      </c>
      <c r="D20" s="139">
        <v>0.56000000000000005</v>
      </c>
      <c r="E20" s="65">
        <v>63731</v>
      </c>
      <c r="F20" s="139">
        <v>0.61</v>
      </c>
      <c r="G20" s="65">
        <v>66149</v>
      </c>
      <c r="H20" s="139">
        <v>0.47</v>
      </c>
      <c r="I20" s="139">
        <v>0.45</v>
      </c>
      <c r="J20" s="139">
        <v>0.57999999999999996</v>
      </c>
    </row>
    <row r="21" spans="1:10" ht="25" customHeight="1" x14ac:dyDescent="0.25">
      <c r="A21" s="2" t="s">
        <v>76</v>
      </c>
      <c r="B21" s="26">
        <v>68803</v>
      </c>
      <c r="C21" s="44">
        <v>103</v>
      </c>
      <c r="D21" s="138">
        <v>0.76</v>
      </c>
      <c r="E21" s="26">
        <v>29847</v>
      </c>
      <c r="F21" s="138">
        <v>0.72</v>
      </c>
      <c r="G21" s="26">
        <v>20367</v>
      </c>
      <c r="H21" s="138">
        <v>0.79</v>
      </c>
      <c r="I21" s="138">
        <v>0.43</v>
      </c>
      <c r="J21" s="138">
        <v>0.34</v>
      </c>
    </row>
    <row r="22" spans="1:10" ht="25" customHeight="1" x14ac:dyDescent="0.25">
      <c r="A22" s="3" t="s">
        <v>77</v>
      </c>
      <c r="B22" s="65">
        <v>277125</v>
      </c>
      <c r="C22" s="108">
        <v>125</v>
      </c>
      <c r="D22" s="139">
        <v>0.79</v>
      </c>
      <c r="E22" s="65">
        <v>109069</v>
      </c>
      <c r="F22" s="139">
        <v>0.72</v>
      </c>
      <c r="G22" s="65">
        <v>78613</v>
      </c>
      <c r="H22" s="139">
        <v>0.75</v>
      </c>
      <c r="I22" s="139">
        <v>0.43</v>
      </c>
      <c r="J22" s="139">
        <v>0.4</v>
      </c>
    </row>
    <row r="23" spans="1:10" ht="25" customHeight="1" x14ac:dyDescent="0.25">
      <c r="A23" s="2" t="s">
        <v>78</v>
      </c>
      <c r="B23" s="26">
        <v>32973</v>
      </c>
      <c r="C23" s="44">
        <v>103</v>
      </c>
      <c r="D23" s="138">
        <v>0.86</v>
      </c>
      <c r="E23" s="26">
        <v>9244</v>
      </c>
      <c r="F23" s="138">
        <v>0.8</v>
      </c>
      <c r="G23" s="26">
        <v>7986</v>
      </c>
      <c r="H23" s="138">
        <v>0.97</v>
      </c>
      <c r="I23" s="138">
        <v>0.51</v>
      </c>
      <c r="J23" s="138">
        <v>0.12</v>
      </c>
    </row>
    <row r="24" spans="1:10" ht="25" customHeight="1" x14ac:dyDescent="0.25">
      <c r="A24" s="3" t="s">
        <v>79</v>
      </c>
      <c r="B24" s="65">
        <v>6534</v>
      </c>
      <c r="C24" s="108">
        <v>39</v>
      </c>
      <c r="D24" s="139">
        <v>1</v>
      </c>
      <c r="E24" s="65">
        <v>2066</v>
      </c>
      <c r="F24" s="139">
        <v>1</v>
      </c>
      <c r="G24" s="65">
        <v>1968</v>
      </c>
      <c r="H24" s="139">
        <v>1</v>
      </c>
      <c r="I24" s="139">
        <v>0.49</v>
      </c>
      <c r="J24" s="139">
        <v>0</v>
      </c>
    </row>
    <row r="25" spans="1:10" ht="25" customHeight="1" thickBot="1" x14ac:dyDescent="0.3">
      <c r="A25" s="93" t="s">
        <v>2</v>
      </c>
      <c r="B25" s="94">
        <v>5236503</v>
      </c>
      <c r="C25" s="109">
        <v>110</v>
      </c>
      <c r="D25" s="140">
        <v>0.68</v>
      </c>
      <c r="E25" s="94">
        <v>2016965</v>
      </c>
      <c r="F25" s="140">
        <v>0.65</v>
      </c>
      <c r="G25" s="94">
        <v>1884463</v>
      </c>
      <c r="H25" s="140">
        <v>0.66</v>
      </c>
      <c r="I25" s="140">
        <v>0.49</v>
      </c>
      <c r="J25" s="140">
        <v>0.48</v>
      </c>
    </row>
    <row r="26" spans="1:10" ht="12.5" customHeight="1" thickTop="1" x14ac:dyDescent="0.25"/>
  </sheetData>
  <mergeCells count="6">
    <mergeCell ref="A1:K1"/>
    <mergeCell ref="B5:D5"/>
    <mergeCell ref="E5:F5"/>
    <mergeCell ref="G5:H5"/>
    <mergeCell ref="I5:J5"/>
    <mergeCell ref="A3:J3"/>
  </mergeCells>
  <pageMargins left="0.59055118110236227" right="0.35433070866141736" top="1.1811023622047245" bottom="0.39370078740157483" header="0" footer="0"/>
  <pageSetup paperSize="9" scale="65" fitToHeight="0" orientation="landscape" r:id="rId1"/>
  <headerFooter alignWithMargins="0"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9">
    <tabColor theme="6"/>
  </sheetPr>
  <dimension ref="A1:K25"/>
  <sheetViews>
    <sheetView showGridLines="0" zoomScaleNormal="100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2" width="13.453125" bestFit="1" customWidth="1"/>
    <col min="3" max="3" width="8" bestFit="1" customWidth="1"/>
    <col min="4" max="4" width="18.08984375" bestFit="1" customWidth="1"/>
    <col min="5" max="5" width="26.453125" customWidth="1"/>
    <col min="6" max="6" width="16.1796875" bestFit="1" customWidth="1"/>
    <col min="7" max="7" width="18.90625" bestFit="1" customWidth="1"/>
    <col min="8" max="8" width="15.6328125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34"/>
      <c r="B2" s="34"/>
      <c r="C2" s="34"/>
      <c r="D2" s="34"/>
      <c r="E2" s="34"/>
      <c r="F2" s="34"/>
      <c r="G2" s="34"/>
      <c r="H2" s="34"/>
    </row>
    <row r="3" spans="1:11" ht="20.149999999999999" customHeight="1" x14ac:dyDescent="0.25">
      <c r="A3" s="293" t="s">
        <v>305</v>
      </c>
      <c r="B3" s="293"/>
      <c r="C3" s="293"/>
      <c r="D3" s="293"/>
      <c r="E3" s="293"/>
      <c r="F3" s="293"/>
      <c r="G3" s="293"/>
      <c r="H3" s="293"/>
    </row>
    <row r="4" spans="1:11" ht="15" customHeight="1" x14ac:dyDescent="0.25">
      <c r="A4" s="35"/>
      <c r="B4" s="35"/>
      <c r="C4" s="35"/>
      <c r="D4" s="35"/>
      <c r="E4" s="35"/>
      <c r="F4" s="35"/>
      <c r="G4" s="35"/>
      <c r="H4" s="35"/>
    </row>
    <row r="5" spans="1:11" ht="31.5" thickBot="1" x14ac:dyDescent="0.3">
      <c r="A5" s="25"/>
      <c r="B5" s="110" t="s">
        <v>27</v>
      </c>
      <c r="C5" s="111" t="s">
        <v>5</v>
      </c>
      <c r="D5" s="111" t="s">
        <v>266</v>
      </c>
      <c r="E5" s="111" t="s">
        <v>41</v>
      </c>
      <c r="F5" s="111" t="s">
        <v>28</v>
      </c>
      <c r="G5" s="111" t="s">
        <v>29</v>
      </c>
      <c r="H5" s="112" t="s">
        <v>30</v>
      </c>
    </row>
    <row r="6" spans="1:11" ht="25" customHeight="1" thickTop="1" x14ac:dyDescent="0.25">
      <c r="A6" s="4" t="s">
        <v>62</v>
      </c>
      <c r="B6" s="26">
        <v>61979</v>
      </c>
      <c r="C6" s="138">
        <v>0.79</v>
      </c>
      <c r="D6" s="138">
        <v>0.26</v>
      </c>
      <c r="E6" s="44">
        <v>32.42</v>
      </c>
      <c r="F6" s="26">
        <v>62698</v>
      </c>
      <c r="G6" s="44">
        <v>32.799999999999997</v>
      </c>
      <c r="H6" s="44">
        <v>7</v>
      </c>
    </row>
    <row r="7" spans="1:11" ht="25" customHeight="1" x14ac:dyDescent="0.25">
      <c r="A7" s="3" t="s">
        <v>63</v>
      </c>
      <c r="B7" s="65">
        <v>8599</v>
      </c>
      <c r="C7" s="139">
        <v>0.86</v>
      </c>
      <c r="D7" s="139">
        <v>0.2</v>
      </c>
      <c r="E7" s="108">
        <v>30.78</v>
      </c>
      <c r="F7" s="65">
        <v>8744</v>
      </c>
      <c r="G7" s="108">
        <v>31.3</v>
      </c>
      <c r="H7" s="108">
        <v>7</v>
      </c>
    </row>
    <row r="8" spans="1:11" ht="25" customHeight="1" x14ac:dyDescent="0.25">
      <c r="A8" s="2" t="s">
        <v>64</v>
      </c>
      <c r="B8" s="26">
        <v>4716</v>
      </c>
      <c r="C8" s="138">
        <v>0.97</v>
      </c>
      <c r="D8" s="138">
        <v>0.19</v>
      </c>
      <c r="E8" s="44">
        <v>24.67</v>
      </c>
      <c r="F8" s="26">
        <v>4788</v>
      </c>
      <c r="G8" s="44">
        <v>25.1</v>
      </c>
      <c r="H8" s="44">
        <v>5</v>
      </c>
    </row>
    <row r="9" spans="1:11" ht="25" customHeight="1" x14ac:dyDescent="0.25">
      <c r="A9" s="3" t="s">
        <v>106</v>
      </c>
      <c r="B9" s="65">
        <v>8862</v>
      </c>
      <c r="C9" s="139">
        <v>0.73</v>
      </c>
      <c r="D9" s="139">
        <v>0.23</v>
      </c>
      <c r="E9" s="108">
        <v>31.02</v>
      </c>
      <c r="F9" s="65">
        <v>8951</v>
      </c>
      <c r="G9" s="108">
        <v>31.3</v>
      </c>
      <c r="H9" s="108">
        <v>7</v>
      </c>
    </row>
    <row r="10" spans="1:11" ht="25" customHeight="1" x14ac:dyDescent="0.25">
      <c r="A10" s="2" t="s">
        <v>66</v>
      </c>
      <c r="B10" s="26">
        <v>11787</v>
      </c>
      <c r="C10" s="138">
        <v>0.84</v>
      </c>
      <c r="D10" s="138">
        <v>0.21</v>
      </c>
      <c r="E10" s="44">
        <v>22.88</v>
      </c>
      <c r="F10" s="26">
        <v>11956</v>
      </c>
      <c r="G10" s="44">
        <v>23.2</v>
      </c>
      <c r="H10" s="44">
        <v>5</v>
      </c>
    </row>
    <row r="11" spans="1:11" ht="25" customHeight="1" x14ac:dyDescent="0.25">
      <c r="A11" s="3" t="s">
        <v>67</v>
      </c>
      <c r="B11" s="65">
        <v>3159</v>
      </c>
      <c r="C11" s="139">
        <v>0.94</v>
      </c>
      <c r="D11" s="139">
        <v>0.22</v>
      </c>
      <c r="E11" s="108">
        <v>26.29</v>
      </c>
      <c r="F11" s="65">
        <v>3211</v>
      </c>
      <c r="G11" s="108">
        <v>26.7</v>
      </c>
      <c r="H11" s="108">
        <v>5</v>
      </c>
    </row>
    <row r="12" spans="1:11" ht="25" customHeight="1" x14ac:dyDescent="0.25">
      <c r="A12" s="2" t="s">
        <v>68</v>
      </c>
      <c r="B12" s="26">
        <v>12571</v>
      </c>
      <c r="C12" s="138">
        <v>0.95</v>
      </c>
      <c r="D12" s="138">
        <v>0.25</v>
      </c>
      <c r="E12" s="44">
        <v>27.96</v>
      </c>
      <c r="F12" s="26">
        <v>12666</v>
      </c>
      <c r="G12" s="44">
        <v>28.2</v>
      </c>
      <c r="H12" s="44">
        <v>5</v>
      </c>
    </row>
    <row r="13" spans="1:11" ht="25" customHeight="1" x14ac:dyDescent="0.25">
      <c r="A13" s="3" t="s">
        <v>69</v>
      </c>
      <c r="B13" s="65">
        <v>12066</v>
      </c>
      <c r="C13" s="139">
        <v>0.97</v>
      </c>
      <c r="D13" s="139">
        <v>0.26</v>
      </c>
      <c r="E13" s="108">
        <v>27.18</v>
      </c>
      <c r="F13" s="65">
        <v>12233</v>
      </c>
      <c r="G13" s="108">
        <v>27.6</v>
      </c>
      <c r="H13" s="108">
        <v>6</v>
      </c>
    </row>
    <row r="14" spans="1:11" ht="25" customHeight="1" x14ac:dyDescent="0.25">
      <c r="A14" s="2" t="s">
        <v>70</v>
      </c>
      <c r="B14" s="26">
        <v>55477</v>
      </c>
      <c r="C14" s="138">
        <v>0.76</v>
      </c>
      <c r="D14" s="138">
        <v>0.27</v>
      </c>
      <c r="E14" s="44">
        <v>31.58</v>
      </c>
      <c r="F14" s="26">
        <v>56635</v>
      </c>
      <c r="G14" s="44">
        <v>32.200000000000003</v>
      </c>
      <c r="H14" s="44">
        <v>7</v>
      </c>
    </row>
    <row r="15" spans="1:11" ht="25" customHeight="1" x14ac:dyDescent="0.25">
      <c r="A15" s="3" t="s">
        <v>71</v>
      </c>
      <c r="B15" s="65">
        <v>35325</v>
      </c>
      <c r="C15" s="139">
        <v>0.78</v>
      </c>
      <c r="D15" s="139">
        <v>0.28000000000000003</v>
      </c>
      <c r="E15" s="108">
        <v>31.38</v>
      </c>
      <c r="F15" s="65">
        <v>35770</v>
      </c>
      <c r="G15" s="108">
        <v>31.8</v>
      </c>
      <c r="H15" s="108">
        <v>7</v>
      </c>
    </row>
    <row r="16" spans="1:11" ht="25" customHeight="1" x14ac:dyDescent="0.25">
      <c r="A16" s="2" t="s">
        <v>72</v>
      </c>
      <c r="B16" s="26">
        <v>6600</v>
      </c>
      <c r="C16" s="138">
        <v>0.95</v>
      </c>
      <c r="D16" s="138">
        <v>0.3</v>
      </c>
      <c r="E16" s="44">
        <v>30.23</v>
      </c>
      <c r="F16" s="26">
        <v>6645</v>
      </c>
      <c r="G16" s="44">
        <v>30.4</v>
      </c>
      <c r="H16" s="44">
        <v>6</v>
      </c>
    </row>
    <row r="17" spans="1:8" ht="25" customHeight="1" x14ac:dyDescent="0.25">
      <c r="A17" s="3" t="s">
        <v>73</v>
      </c>
      <c r="B17" s="65">
        <v>14228</v>
      </c>
      <c r="C17" s="139">
        <v>0.89</v>
      </c>
      <c r="D17" s="139">
        <v>0.24</v>
      </c>
      <c r="E17" s="108">
        <v>26.57</v>
      </c>
      <c r="F17" s="65">
        <v>14438</v>
      </c>
      <c r="G17" s="108">
        <v>27</v>
      </c>
      <c r="H17" s="108">
        <v>5</v>
      </c>
    </row>
    <row r="18" spans="1:8" ht="25" customHeight="1" x14ac:dyDescent="0.25">
      <c r="A18" s="2" t="s">
        <v>74</v>
      </c>
      <c r="B18" s="26">
        <v>51073</v>
      </c>
      <c r="C18" s="138">
        <v>0.74</v>
      </c>
      <c r="D18" s="138">
        <v>0.23</v>
      </c>
      <c r="E18" s="44">
        <v>32.020000000000003</v>
      </c>
      <c r="F18" s="26">
        <v>51899</v>
      </c>
      <c r="G18" s="44">
        <v>32.5</v>
      </c>
      <c r="H18" s="44">
        <v>8</v>
      </c>
    </row>
    <row r="19" spans="1:8" ht="25" customHeight="1" x14ac:dyDescent="0.25">
      <c r="A19" s="3" t="s">
        <v>75</v>
      </c>
      <c r="B19" s="65">
        <v>13303</v>
      </c>
      <c r="C19" s="139">
        <v>0.9</v>
      </c>
      <c r="D19" s="139">
        <v>0.27</v>
      </c>
      <c r="E19" s="108">
        <v>37.99</v>
      </c>
      <c r="F19" s="65">
        <v>13458</v>
      </c>
      <c r="G19" s="108">
        <v>38.4</v>
      </c>
      <c r="H19" s="108">
        <v>9</v>
      </c>
    </row>
    <row r="20" spans="1:8" ht="25" customHeight="1" x14ac:dyDescent="0.25">
      <c r="A20" s="2" t="s">
        <v>76</v>
      </c>
      <c r="B20" s="26">
        <v>4703</v>
      </c>
      <c r="C20" s="138">
        <v>0.91</v>
      </c>
      <c r="D20" s="138">
        <v>0.16</v>
      </c>
      <c r="E20" s="44">
        <v>32.9</v>
      </c>
      <c r="F20" s="26">
        <v>4773</v>
      </c>
      <c r="G20" s="44">
        <v>33.4</v>
      </c>
      <c r="H20" s="44">
        <v>7</v>
      </c>
    </row>
    <row r="21" spans="1:8" ht="25" customHeight="1" x14ac:dyDescent="0.25">
      <c r="A21" s="3" t="s">
        <v>77</v>
      </c>
      <c r="B21" s="65">
        <v>13588</v>
      </c>
      <c r="C21" s="139">
        <v>0.91</v>
      </c>
      <c r="D21" s="139">
        <v>0.15</v>
      </c>
      <c r="E21" s="108">
        <v>30.38</v>
      </c>
      <c r="F21" s="65">
        <v>13741</v>
      </c>
      <c r="G21" s="108">
        <v>30.7</v>
      </c>
      <c r="H21" s="108">
        <v>6</v>
      </c>
    </row>
    <row r="22" spans="1:8" ht="25" customHeight="1" x14ac:dyDescent="0.25">
      <c r="A22" s="2" t="s">
        <v>78</v>
      </c>
      <c r="B22" s="26">
        <v>2186</v>
      </c>
      <c r="C22" s="138">
        <v>0.99</v>
      </c>
      <c r="D22" s="138">
        <v>0.22</v>
      </c>
      <c r="E22" s="44">
        <v>32.44</v>
      </c>
      <c r="F22" s="26">
        <v>2211</v>
      </c>
      <c r="G22" s="44">
        <v>32.799999999999997</v>
      </c>
      <c r="H22" s="44">
        <v>7</v>
      </c>
    </row>
    <row r="23" spans="1:8" ht="25" customHeight="1" x14ac:dyDescent="0.25">
      <c r="A23" s="3" t="s">
        <v>79</v>
      </c>
      <c r="B23" s="65">
        <v>1471</v>
      </c>
      <c r="C23" s="139">
        <v>1</v>
      </c>
      <c r="D23" s="139">
        <v>0.24</v>
      </c>
      <c r="E23" s="108">
        <v>36.89</v>
      </c>
      <c r="F23" s="65">
        <v>1524</v>
      </c>
      <c r="G23" s="108">
        <v>38.200000000000003</v>
      </c>
      <c r="H23" s="108">
        <v>9</v>
      </c>
    </row>
    <row r="24" spans="1:8" ht="25" customHeight="1" thickBot="1" x14ac:dyDescent="0.3">
      <c r="A24" s="93" t="s">
        <v>2</v>
      </c>
      <c r="B24" s="94">
        <v>321693</v>
      </c>
      <c r="C24" s="140">
        <v>0.81</v>
      </c>
      <c r="D24" s="140">
        <v>0.25</v>
      </c>
      <c r="E24" s="109">
        <v>30.71</v>
      </c>
      <c r="F24" s="94">
        <v>326341</v>
      </c>
      <c r="G24" s="109">
        <v>31.2</v>
      </c>
      <c r="H24" s="109">
        <v>7</v>
      </c>
    </row>
    <row r="25" spans="1:8" ht="13" thickTop="1" x14ac:dyDescent="0.25"/>
  </sheetData>
  <mergeCells count="2">
    <mergeCell ref="A3:H3"/>
    <mergeCell ref="A1:K1"/>
  </mergeCells>
  <pageMargins left="0.59055118110236227" right="0.35433070866141736" top="1.1811023622047245" bottom="0.39370078740157483" header="0" footer="0"/>
  <pageSetup paperSize="9" scale="72" fitToHeight="0" orientation="landscape" r:id="rId1"/>
  <headerFooter alignWithMargins="0">
    <oddHeader>&amp;L&amp;G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0">
    <tabColor theme="6"/>
  </sheetPr>
  <dimension ref="A1:K26"/>
  <sheetViews>
    <sheetView showGridLines="0" topLeftCell="A7" zoomScaleNormal="100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2" width="11.54296875" bestFit="1" customWidth="1"/>
    <col min="3" max="3" width="9.453125" bestFit="1" customWidth="1"/>
    <col min="4" max="4" width="18" bestFit="1" customWidth="1"/>
    <col min="5" max="5" width="23" bestFit="1" customWidth="1"/>
    <col min="6" max="6" width="20.26953125" bestFit="1" customWidth="1"/>
    <col min="7" max="7" width="9.08984375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34"/>
      <c r="B2" s="34"/>
      <c r="C2" s="34"/>
      <c r="D2" s="34"/>
      <c r="E2" s="34"/>
      <c r="F2" s="34"/>
    </row>
    <row r="3" spans="1:11" ht="20.149999999999999" customHeight="1" x14ac:dyDescent="0.25">
      <c r="A3" s="293" t="s">
        <v>306</v>
      </c>
      <c r="B3" s="293"/>
      <c r="C3" s="293"/>
      <c r="D3" s="293"/>
      <c r="E3" s="293"/>
      <c r="F3" s="293"/>
    </row>
    <row r="4" spans="1:11" ht="15" customHeight="1" x14ac:dyDescent="0.25">
      <c r="A4" s="35"/>
      <c r="B4" s="35"/>
      <c r="C4" s="35"/>
      <c r="D4" s="35"/>
      <c r="E4" s="35"/>
      <c r="F4" s="35"/>
    </row>
    <row r="5" spans="1:11" ht="33" customHeight="1" x14ac:dyDescent="0.25">
      <c r="A5" s="25"/>
      <c r="B5" s="294" t="s">
        <v>31</v>
      </c>
      <c r="C5" s="295"/>
      <c r="D5" s="295"/>
      <c r="E5" s="295"/>
      <c r="F5" s="303"/>
    </row>
    <row r="6" spans="1:11" ht="33" customHeight="1" thickBot="1" x14ac:dyDescent="0.3">
      <c r="A6" s="25"/>
      <c r="B6" s="40" t="s">
        <v>4</v>
      </c>
      <c r="C6" s="41" t="s">
        <v>5</v>
      </c>
      <c r="D6" s="41" t="s">
        <v>104</v>
      </c>
      <c r="E6" s="41" t="s">
        <v>96</v>
      </c>
      <c r="F6" s="42" t="s">
        <v>97</v>
      </c>
    </row>
    <row r="7" spans="1:11" ht="25" customHeight="1" thickTop="1" x14ac:dyDescent="0.25">
      <c r="A7" s="4" t="s">
        <v>62</v>
      </c>
      <c r="B7" s="90">
        <v>5474998</v>
      </c>
      <c r="C7" s="168">
        <v>0.59</v>
      </c>
      <c r="D7" s="44">
        <v>641</v>
      </c>
      <c r="E7" s="138">
        <v>7.0000000000000007E-2</v>
      </c>
      <c r="F7" s="138">
        <v>0.62</v>
      </c>
    </row>
    <row r="8" spans="1:11" ht="25" customHeight="1" x14ac:dyDescent="0.25">
      <c r="A8" s="3" t="s">
        <v>63</v>
      </c>
      <c r="B8" s="89">
        <v>877208</v>
      </c>
      <c r="C8" s="169">
        <v>0.74</v>
      </c>
      <c r="D8" s="108">
        <v>652</v>
      </c>
      <c r="E8" s="139">
        <v>0.1</v>
      </c>
      <c r="F8" s="139">
        <v>0.59</v>
      </c>
    </row>
    <row r="9" spans="1:11" ht="25" customHeight="1" x14ac:dyDescent="0.25">
      <c r="A9" s="2" t="s">
        <v>106</v>
      </c>
      <c r="B9" s="90">
        <v>571878</v>
      </c>
      <c r="C9" s="168">
        <v>0.86</v>
      </c>
      <c r="D9" s="44">
        <v>569</v>
      </c>
      <c r="E9" s="138">
        <v>0.13</v>
      </c>
      <c r="F9" s="138">
        <v>0.62</v>
      </c>
    </row>
    <row r="10" spans="1:11" ht="25" customHeight="1" x14ac:dyDescent="0.25">
      <c r="A10" s="3" t="s">
        <v>65</v>
      </c>
      <c r="B10" s="89">
        <v>979798</v>
      </c>
      <c r="C10" s="169">
        <v>0.56000000000000005</v>
      </c>
      <c r="D10" s="108">
        <v>818</v>
      </c>
      <c r="E10" s="139">
        <v>0.09</v>
      </c>
      <c r="F10" s="139">
        <v>0.55000000000000004</v>
      </c>
    </row>
    <row r="11" spans="1:11" ht="25" customHeight="1" x14ac:dyDescent="0.25">
      <c r="A11" s="2" t="s">
        <v>66</v>
      </c>
      <c r="B11" s="90">
        <v>1209463</v>
      </c>
      <c r="C11" s="168">
        <v>0.59</v>
      </c>
      <c r="D11" s="44">
        <v>550</v>
      </c>
      <c r="E11" s="138">
        <v>0.09</v>
      </c>
      <c r="F11" s="138">
        <v>0.56000000000000005</v>
      </c>
    </row>
    <row r="12" spans="1:11" ht="25" customHeight="1" x14ac:dyDescent="0.25">
      <c r="A12" s="3" t="s">
        <v>67</v>
      </c>
      <c r="B12" s="89">
        <v>350876</v>
      </c>
      <c r="C12" s="169">
        <v>0.96</v>
      </c>
      <c r="D12" s="108">
        <v>598</v>
      </c>
      <c r="E12" s="139">
        <v>0.11</v>
      </c>
      <c r="F12" s="139">
        <v>0.66</v>
      </c>
    </row>
    <row r="13" spans="1:11" ht="25" customHeight="1" x14ac:dyDescent="0.25">
      <c r="A13" s="2" t="s">
        <v>68</v>
      </c>
      <c r="B13" s="90">
        <v>1320681</v>
      </c>
      <c r="C13" s="168">
        <v>0.79</v>
      </c>
      <c r="D13" s="44">
        <v>555</v>
      </c>
      <c r="E13" s="138">
        <v>0.12</v>
      </c>
      <c r="F13" s="138">
        <v>0.65</v>
      </c>
    </row>
    <row r="14" spans="1:11" ht="25" customHeight="1" x14ac:dyDescent="0.25">
      <c r="A14" s="3" t="s">
        <v>69</v>
      </c>
      <c r="B14" s="89">
        <v>1226163</v>
      </c>
      <c r="C14" s="169">
        <v>0.84</v>
      </c>
      <c r="D14" s="108">
        <v>593</v>
      </c>
      <c r="E14" s="139">
        <v>0.1</v>
      </c>
      <c r="F14" s="139">
        <v>0.7</v>
      </c>
    </row>
    <row r="15" spans="1:11" ht="25" customHeight="1" x14ac:dyDescent="0.25">
      <c r="A15" s="2" t="s">
        <v>70</v>
      </c>
      <c r="B15" s="90">
        <v>5084133</v>
      </c>
      <c r="C15" s="168">
        <v>0.8</v>
      </c>
      <c r="D15" s="44">
        <v>649</v>
      </c>
      <c r="E15" s="138">
        <v>0.09</v>
      </c>
      <c r="F15" s="138">
        <v>0.48</v>
      </c>
    </row>
    <row r="16" spans="1:11" ht="25" customHeight="1" x14ac:dyDescent="0.25">
      <c r="A16" s="3" t="s">
        <v>71</v>
      </c>
      <c r="B16" s="89">
        <v>3347320</v>
      </c>
      <c r="C16" s="169">
        <v>0.74</v>
      </c>
      <c r="D16" s="108">
        <v>648</v>
      </c>
      <c r="E16" s="139">
        <v>0.11</v>
      </c>
      <c r="F16" s="139">
        <v>0.65</v>
      </c>
    </row>
    <row r="17" spans="1:6" ht="25" customHeight="1" x14ac:dyDescent="0.25">
      <c r="A17" s="2" t="s">
        <v>72</v>
      </c>
      <c r="B17" s="90">
        <v>564652</v>
      </c>
      <c r="C17" s="168">
        <v>0.86</v>
      </c>
      <c r="D17" s="44">
        <v>535</v>
      </c>
      <c r="E17" s="138">
        <v>0.13</v>
      </c>
      <c r="F17" s="138">
        <v>0.69</v>
      </c>
    </row>
    <row r="18" spans="1:6" ht="25" customHeight="1" x14ac:dyDescent="0.25">
      <c r="A18" s="3" t="s">
        <v>73</v>
      </c>
      <c r="B18" s="89">
        <v>1539459</v>
      </c>
      <c r="C18" s="169">
        <v>0.78</v>
      </c>
      <c r="D18" s="108">
        <v>571</v>
      </c>
      <c r="E18" s="139">
        <v>0.12</v>
      </c>
      <c r="F18" s="139">
        <v>0.65</v>
      </c>
    </row>
    <row r="19" spans="1:6" ht="25" customHeight="1" x14ac:dyDescent="0.25">
      <c r="A19" s="2" t="s">
        <v>74</v>
      </c>
      <c r="B19" s="90">
        <v>5564394</v>
      </c>
      <c r="C19" s="168">
        <v>0.71</v>
      </c>
      <c r="D19" s="44">
        <v>817</v>
      </c>
      <c r="E19" s="138">
        <v>0.08</v>
      </c>
      <c r="F19" s="138">
        <v>0.56999999999999995</v>
      </c>
    </row>
    <row r="20" spans="1:6" ht="25" customHeight="1" x14ac:dyDescent="0.25">
      <c r="A20" s="3" t="s">
        <v>75</v>
      </c>
      <c r="B20" s="89">
        <v>1137662</v>
      </c>
      <c r="C20" s="169">
        <v>0.79</v>
      </c>
      <c r="D20" s="108">
        <v>737</v>
      </c>
      <c r="E20" s="139">
        <v>0.09</v>
      </c>
      <c r="F20" s="139">
        <v>0.63</v>
      </c>
    </row>
    <row r="21" spans="1:6" ht="25" customHeight="1" x14ac:dyDescent="0.25">
      <c r="A21" s="2" t="s">
        <v>76</v>
      </c>
      <c r="B21" s="90">
        <v>312310</v>
      </c>
      <c r="C21" s="168">
        <v>0.85</v>
      </c>
      <c r="D21" s="44">
        <v>467</v>
      </c>
      <c r="E21" s="138">
        <v>0.12</v>
      </c>
      <c r="F21" s="138">
        <v>0.53</v>
      </c>
    </row>
    <row r="22" spans="1:6" ht="25" customHeight="1" x14ac:dyDescent="0.25">
      <c r="A22" s="3" t="s">
        <v>77</v>
      </c>
      <c r="B22" s="89">
        <v>1310038</v>
      </c>
      <c r="C22" s="169">
        <v>0.81</v>
      </c>
      <c r="D22" s="108">
        <v>592</v>
      </c>
      <c r="E22" s="139">
        <v>0.11</v>
      </c>
      <c r="F22" s="139">
        <v>0.51</v>
      </c>
    </row>
    <row r="23" spans="1:6" ht="25" customHeight="1" x14ac:dyDescent="0.25">
      <c r="A23" s="2" t="s">
        <v>78</v>
      </c>
      <c r="B23" s="90">
        <v>178600</v>
      </c>
      <c r="C23" s="168">
        <v>0.76</v>
      </c>
      <c r="D23" s="44">
        <v>556</v>
      </c>
      <c r="E23" s="138">
        <v>0.11</v>
      </c>
      <c r="F23" s="138">
        <v>0.66</v>
      </c>
    </row>
    <row r="24" spans="1:6" ht="25" customHeight="1" x14ac:dyDescent="0.25">
      <c r="A24" s="3" t="s">
        <v>79</v>
      </c>
      <c r="B24" s="89">
        <v>102745</v>
      </c>
      <c r="C24" s="169">
        <v>1</v>
      </c>
      <c r="D24" s="108">
        <v>613</v>
      </c>
      <c r="E24" s="139">
        <v>7.0000000000000007E-2</v>
      </c>
      <c r="F24" s="139">
        <v>0.85</v>
      </c>
    </row>
    <row r="25" spans="1:6" ht="25" customHeight="1" thickBot="1" x14ac:dyDescent="0.3">
      <c r="A25" s="93" t="s">
        <v>2</v>
      </c>
      <c r="B25" s="114">
        <v>31152378</v>
      </c>
      <c r="C25" s="170">
        <v>0.73</v>
      </c>
      <c r="D25" s="113">
        <v>652</v>
      </c>
      <c r="E25" s="141">
        <v>0.09</v>
      </c>
      <c r="F25" s="141">
        <v>0.57999999999999996</v>
      </c>
    </row>
    <row r="26" spans="1:6" ht="12.5" customHeight="1" thickTop="1" x14ac:dyDescent="0.25"/>
  </sheetData>
  <mergeCells count="3">
    <mergeCell ref="B5:F5"/>
    <mergeCell ref="A3:F3"/>
    <mergeCell ref="A1:K1"/>
  </mergeCells>
  <pageMargins left="0.59055118110236227" right="0.35433070866141736" top="1.1811023622047245" bottom="0.39370078740157483" header="0" footer="0"/>
  <pageSetup paperSize="9" scale="79" fitToHeight="0" orientation="landscape" r:id="rId1"/>
  <headerFooter alignWithMargins="0">
    <oddHeader>&amp;L&amp;G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1">
    <tabColor theme="6"/>
  </sheetPr>
  <dimension ref="A1:K26"/>
  <sheetViews>
    <sheetView showGridLines="0" topLeftCell="A5" zoomScale="90" zoomScaleNormal="90" workbookViewId="0">
      <selection activeCell="E40" sqref="E40"/>
    </sheetView>
  </sheetViews>
  <sheetFormatPr baseColWidth="10" defaultColWidth="9.08984375" defaultRowHeight="12.5" customHeight="1" x14ac:dyDescent="0.25"/>
  <cols>
    <col min="1" max="1" width="31.26953125" customWidth="1"/>
    <col min="2" max="5" width="20.7265625" customWidth="1"/>
    <col min="6" max="6" width="14.08984375" customWidth="1"/>
    <col min="7" max="7" width="14" bestFit="1" customWidth="1"/>
    <col min="8" max="8" width="12" bestFit="1" customWidth="1"/>
    <col min="9" max="9" width="12.81640625" customWidth="1"/>
    <col min="10" max="19" width="9.08984375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11" ht="20.149999999999999" customHeight="1" x14ac:dyDescent="0.25">
      <c r="A3" s="292" t="s">
        <v>307</v>
      </c>
      <c r="B3" s="292"/>
      <c r="C3" s="292"/>
      <c r="D3" s="292"/>
      <c r="E3" s="292"/>
      <c r="F3" s="292"/>
      <c r="G3" s="292"/>
      <c r="H3" s="292"/>
      <c r="I3" s="292"/>
    </row>
    <row r="4" spans="1:11" ht="15" customHeight="1" x14ac:dyDescent="0.25">
      <c r="A4" s="35"/>
      <c r="B4" s="10"/>
      <c r="C4" s="35"/>
      <c r="D4" s="35"/>
      <c r="E4" s="35"/>
      <c r="F4" s="34"/>
      <c r="G4" s="34"/>
      <c r="H4" s="34"/>
      <c r="I4" s="34"/>
    </row>
    <row r="5" spans="1:11" ht="33" customHeight="1" x14ac:dyDescent="0.4">
      <c r="A5" s="25"/>
      <c r="B5" s="294" t="s">
        <v>54</v>
      </c>
      <c r="C5" s="295"/>
      <c r="D5" s="295" t="s">
        <v>98</v>
      </c>
      <c r="E5" s="303"/>
      <c r="F5" s="33"/>
      <c r="G5" s="33"/>
      <c r="H5" s="33"/>
      <c r="I5" s="33"/>
    </row>
    <row r="6" spans="1:11" ht="33" customHeight="1" thickBot="1" x14ac:dyDescent="0.45">
      <c r="A6" s="25"/>
      <c r="B6" s="36" t="s">
        <v>55</v>
      </c>
      <c r="C6" s="37" t="s">
        <v>56</v>
      </c>
      <c r="D6" s="37" t="s">
        <v>57</v>
      </c>
      <c r="E6" s="38" t="s">
        <v>99</v>
      </c>
      <c r="F6" s="33"/>
      <c r="G6" s="33"/>
      <c r="H6" s="33"/>
      <c r="I6" s="33"/>
    </row>
    <row r="7" spans="1:11" ht="20.149999999999999" customHeight="1" thickTop="1" x14ac:dyDescent="0.4">
      <c r="A7" s="4" t="s">
        <v>62</v>
      </c>
      <c r="B7" s="26">
        <v>962006</v>
      </c>
      <c r="C7" s="39">
        <v>113</v>
      </c>
      <c r="D7" s="21">
        <v>5367</v>
      </c>
      <c r="E7" s="44">
        <v>2</v>
      </c>
      <c r="F7" s="33"/>
      <c r="G7" s="33"/>
      <c r="H7" s="33"/>
      <c r="I7" s="33"/>
    </row>
    <row r="8" spans="1:11" ht="20.149999999999999" customHeight="1" x14ac:dyDescent="0.4">
      <c r="A8" s="3" t="s">
        <v>63</v>
      </c>
      <c r="B8" s="65">
        <v>145399</v>
      </c>
      <c r="C8" s="91">
        <v>108</v>
      </c>
      <c r="D8" s="19">
        <v>8132</v>
      </c>
      <c r="E8" s="108">
        <v>8</v>
      </c>
      <c r="F8" s="33"/>
      <c r="G8" s="33"/>
      <c r="H8" s="33"/>
      <c r="I8" s="33"/>
    </row>
    <row r="9" spans="1:11" ht="20.149999999999999" customHeight="1" x14ac:dyDescent="0.4">
      <c r="A9" s="2" t="s">
        <v>106</v>
      </c>
      <c r="B9" s="26">
        <v>160005</v>
      </c>
      <c r="C9" s="39">
        <v>159</v>
      </c>
      <c r="D9" s="21">
        <v>37201</v>
      </c>
      <c r="E9" s="44">
        <v>9</v>
      </c>
      <c r="F9" s="33"/>
      <c r="G9" s="33"/>
      <c r="H9" s="33"/>
      <c r="I9" s="33"/>
    </row>
    <row r="10" spans="1:11" ht="20.149999999999999" customHeight="1" x14ac:dyDescent="0.4">
      <c r="A10" s="3" t="s">
        <v>65</v>
      </c>
      <c r="B10" s="65">
        <v>130755</v>
      </c>
      <c r="C10" s="91">
        <v>109</v>
      </c>
      <c r="D10" s="19">
        <v>16816</v>
      </c>
      <c r="E10" s="108">
        <v>10</v>
      </c>
      <c r="F10" s="33"/>
      <c r="G10" s="33"/>
      <c r="H10" s="33"/>
      <c r="I10" s="33"/>
    </row>
    <row r="11" spans="1:11" ht="20.149999999999999" customHeight="1" x14ac:dyDescent="0.4">
      <c r="A11" s="2" t="s">
        <v>66</v>
      </c>
      <c r="B11" s="26">
        <v>169664</v>
      </c>
      <c r="C11" s="39">
        <v>77</v>
      </c>
      <c r="D11" s="21">
        <v>40848</v>
      </c>
      <c r="E11" s="44">
        <v>16</v>
      </c>
      <c r="F11" s="33"/>
      <c r="G11" s="33"/>
      <c r="H11" s="33"/>
      <c r="I11" s="33"/>
    </row>
    <row r="12" spans="1:11" ht="20.149999999999999" customHeight="1" x14ac:dyDescent="0.4">
      <c r="A12" s="3" t="s">
        <v>67</v>
      </c>
      <c r="B12" s="65">
        <v>106851</v>
      </c>
      <c r="C12" s="91">
        <v>182</v>
      </c>
      <c r="D12" s="19">
        <v>35175</v>
      </c>
      <c r="E12" s="108">
        <v>44</v>
      </c>
      <c r="F12" s="33"/>
      <c r="G12" s="33"/>
      <c r="H12" s="33"/>
      <c r="I12" s="33"/>
    </row>
    <row r="13" spans="1:11" ht="20.149999999999999" customHeight="1" x14ac:dyDescent="0.4">
      <c r="A13" s="2" t="s">
        <v>68</v>
      </c>
      <c r="B13" s="26">
        <v>328908</v>
      </c>
      <c r="C13" s="39">
        <v>138</v>
      </c>
      <c r="D13" s="21">
        <v>41188</v>
      </c>
      <c r="E13" s="44">
        <v>18</v>
      </c>
      <c r="F13" s="33"/>
      <c r="G13" s="33"/>
      <c r="H13" s="33"/>
      <c r="I13" s="33"/>
    </row>
    <row r="14" spans="1:11" ht="20.149999999999999" customHeight="1" x14ac:dyDescent="0.4">
      <c r="A14" s="3" t="s">
        <v>69</v>
      </c>
      <c r="B14" s="65">
        <v>152151</v>
      </c>
      <c r="C14" s="91">
        <v>74</v>
      </c>
      <c r="D14" s="19">
        <v>4788</v>
      </c>
      <c r="E14" s="108">
        <v>3</v>
      </c>
      <c r="F14" s="33"/>
      <c r="G14" s="33"/>
      <c r="H14" s="33"/>
      <c r="I14" s="33"/>
    </row>
    <row r="15" spans="1:11" ht="20.149999999999999" customHeight="1" x14ac:dyDescent="0.4">
      <c r="A15" s="2" t="s">
        <v>70</v>
      </c>
      <c r="B15" s="26">
        <v>1917415</v>
      </c>
      <c r="C15" s="39">
        <v>245</v>
      </c>
      <c r="D15" s="21">
        <v>290182</v>
      </c>
      <c r="E15" s="44">
        <v>30</v>
      </c>
      <c r="F15" s="33"/>
      <c r="G15" s="33"/>
      <c r="H15" s="33"/>
      <c r="I15" s="33"/>
    </row>
    <row r="16" spans="1:11" ht="20.149999999999999" customHeight="1" x14ac:dyDescent="0.4">
      <c r="A16" s="3" t="s">
        <v>71</v>
      </c>
      <c r="B16" s="65">
        <v>645486</v>
      </c>
      <c r="C16" s="91">
        <v>125</v>
      </c>
      <c r="D16" s="19">
        <v>394845</v>
      </c>
      <c r="E16" s="108">
        <v>74</v>
      </c>
      <c r="F16" s="33"/>
      <c r="G16" s="33"/>
      <c r="H16" s="33"/>
      <c r="I16" s="33"/>
    </row>
    <row r="17" spans="1:9" ht="20.149999999999999" customHeight="1" x14ac:dyDescent="0.4">
      <c r="A17" s="2" t="s">
        <v>72</v>
      </c>
      <c r="B17" s="26">
        <v>118393</v>
      </c>
      <c r="C17" s="39">
        <v>112</v>
      </c>
      <c r="D17" s="21">
        <v>0</v>
      </c>
      <c r="E17" s="44">
        <v>0</v>
      </c>
      <c r="F17" s="33"/>
      <c r="G17" s="33"/>
      <c r="H17" s="33"/>
      <c r="I17" s="33"/>
    </row>
    <row r="18" spans="1:9" ht="20.149999999999999" customHeight="1" x14ac:dyDescent="0.4">
      <c r="A18" s="3" t="s">
        <v>73</v>
      </c>
      <c r="B18" s="65">
        <v>312202</v>
      </c>
      <c r="C18" s="91">
        <v>116</v>
      </c>
      <c r="D18" s="19">
        <v>107672</v>
      </c>
      <c r="E18" s="108">
        <v>24</v>
      </c>
      <c r="F18" s="33"/>
      <c r="G18" s="33"/>
      <c r="H18" s="33"/>
      <c r="I18" s="33"/>
    </row>
    <row r="19" spans="1:9" ht="20.149999999999999" customHeight="1" x14ac:dyDescent="0.4">
      <c r="A19" s="2" t="s">
        <v>74</v>
      </c>
      <c r="B19" s="26">
        <v>1096880</v>
      </c>
      <c r="C19" s="39">
        <v>161</v>
      </c>
      <c r="D19" s="21">
        <v>106317</v>
      </c>
      <c r="E19" s="44">
        <v>15</v>
      </c>
      <c r="F19" s="33"/>
      <c r="G19" s="33"/>
      <c r="H19" s="33"/>
      <c r="I19" s="33"/>
    </row>
    <row r="20" spans="1:9" ht="20.149999999999999" customHeight="1" x14ac:dyDescent="0.4">
      <c r="A20" s="3" t="s">
        <v>75</v>
      </c>
      <c r="B20" s="65">
        <v>107613</v>
      </c>
      <c r="C20" s="91">
        <v>70</v>
      </c>
      <c r="D20" s="19">
        <v>10272</v>
      </c>
      <c r="E20" s="108">
        <v>6</v>
      </c>
      <c r="F20" s="33"/>
      <c r="G20" s="33"/>
      <c r="H20" s="33"/>
      <c r="I20" s="33"/>
    </row>
    <row r="21" spans="1:9" ht="20.149999999999999" customHeight="1" x14ac:dyDescent="0.4">
      <c r="A21" s="2" t="s">
        <v>76</v>
      </c>
      <c r="B21" s="26">
        <v>99203</v>
      </c>
      <c r="C21" s="39">
        <v>148</v>
      </c>
      <c r="D21" s="21">
        <v>30394</v>
      </c>
      <c r="E21" s="44">
        <v>72</v>
      </c>
      <c r="F21" s="33"/>
      <c r="G21" s="33"/>
      <c r="H21" s="33"/>
      <c r="I21" s="33"/>
    </row>
    <row r="22" spans="1:9" ht="20.149999999999999" customHeight="1" x14ac:dyDescent="0.4">
      <c r="A22" s="3" t="s">
        <v>77</v>
      </c>
      <c r="B22" s="65">
        <v>397611</v>
      </c>
      <c r="C22" s="91">
        <v>180</v>
      </c>
      <c r="D22" s="19">
        <v>113874</v>
      </c>
      <c r="E22" s="108">
        <v>44</v>
      </c>
      <c r="F22" s="33"/>
      <c r="G22" s="33"/>
      <c r="H22" s="33"/>
      <c r="I22" s="33"/>
    </row>
    <row r="23" spans="1:9" ht="20.149999999999999" customHeight="1" x14ac:dyDescent="0.4">
      <c r="A23" s="2" t="s">
        <v>78</v>
      </c>
      <c r="B23" s="26">
        <v>38020</v>
      </c>
      <c r="C23" s="39">
        <v>118</v>
      </c>
      <c r="D23" s="21">
        <v>34321</v>
      </c>
      <c r="E23" s="44">
        <v>59</v>
      </c>
      <c r="F23" s="33"/>
      <c r="G23" s="33"/>
      <c r="H23" s="33"/>
      <c r="I23" s="33"/>
    </row>
    <row r="24" spans="1:9" ht="20.149999999999999" customHeight="1" x14ac:dyDescent="0.4">
      <c r="A24" s="3" t="s">
        <v>79</v>
      </c>
      <c r="B24" s="65">
        <v>4350</v>
      </c>
      <c r="C24" s="91">
        <v>26</v>
      </c>
      <c r="D24" s="19">
        <v>0</v>
      </c>
      <c r="E24" s="108">
        <v>0</v>
      </c>
      <c r="F24" s="33"/>
      <c r="G24" s="33"/>
      <c r="H24" s="33"/>
      <c r="I24" s="33"/>
    </row>
    <row r="25" spans="1:9" ht="20.149999999999999" customHeight="1" thickBot="1" x14ac:dyDescent="0.45">
      <c r="A25" s="93" t="s">
        <v>2</v>
      </c>
      <c r="B25" s="94">
        <v>6892912</v>
      </c>
      <c r="C25" s="115">
        <v>144</v>
      </c>
      <c r="D25" s="116">
        <v>1277392</v>
      </c>
      <c r="E25" s="109">
        <v>25</v>
      </c>
      <c r="F25" s="33"/>
      <c r="G25" s="33"/>
      <c r="H25" s="33"/>
      <c r="I25" s="33"/>
    </row>
    <row r="26" spans="1:9" ht="12.5" customHeight="1" thickTop="1" x14ac:dyDescent="0.25"/>
  </sheetData>
  <mergeCells count="4">
    <mergeCell ref="D5:E5"/>
    <mergeCell ref="B5:C5"/>
    <mergeCell ref="A3:I3"/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/>
  </sheetPr>
  <dimension ref="A1:K25"/>
  <sheetViews>
    <sheetView showGridLines="0" zoomScale="95" zoomScaleNormal="95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4" width="16.6328125" customWidth="1"/>
    <col min="5" max="5" width="12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291"/>
      <c r="B2" s="291"/>
      <c r="C2" s="8"/>
      <c r="D2" s="8"/>
      <c r="E2" s="8"/>
    </row>
    <row r="3" spans="1:11" ht="20.149999999999999" customHeight="1" x14ac:dyDescent="0.55000000000000004">
      <c r="A3" s="292" t="s">
        <v>310</v>
      </c>
      <c r="B3" s="292"/>
      <c r="C3" s="292"/>
      <c r="D3" s="292"/>
      <c r="E3" s="77"/>
    </row>
    <row r="4" spans="1:11" ht="15" customHeight="1" x14ac:dyDescent="0.4">
      <c r="A4" s="10"/>
      <c r="B4" s="10"/>
      <c r="C4" s="10"/>
      <c r="D4" s="10"/>
      <c r="E4" s="9"/>
    </row>
    <row r="5" spans="1:11" ht="33" customHeight="1" thickBot="1" x14ac:dyDescent="0.3">
      <c r="A5" s="11"/>
      <c r="B5" s="12" t="s">
        <v>0</v>
      </c>
      <c r="C5" s="13" t="s">
        <v>1</v>
      </c>
      <c r="D5" s="14" t="s">
        <v>2</v>
      </c>
      <c r="E5" s="8"/>
    </row>
    <row r="6" spans="1:11" ht="20.149999999999999" customHeight="1" thickTop="1" x14ac:dyDescent="0.25">
      <c r="A6" s="15" t="s">
        <v>62</v>
      </c>
      <c r="B6" s="16">
        <v>36</v>
      </c>
      <c r="C6" s="16">
        <v>59</v>
      </c>
      <c r="D6" s="17">
        <v>95</v>
      </c>
      <c r="E6" s="8"/>
    </row>
    <row r="7" spans="1:11" ht="20.149999999999999" customHeight="1" x14ac:dyDescent="0.25">
      <c r="A7" s="18" t="s">
        <v>63</v>
      </c>
      <c r="B7" s="19">
        <v>21</v>
      </c>
      <c r="C7" s="19">
        <v>9</v>
      </c>
      <c r="D7" s="20">
        <v>30</v>
      </c>
      <c r="E7" s="8"/>
    </row>
    <row r="8" spans="1:11" ht="20.149999999999999" customHeight="1" x14ac:dyDescent="0.25">
      <c r="A8" s="1" t="s">
        <v>64</v>
      </c>
      <c r="B8" s="21">
        <v>13</v>
      </c>
      <c r="C8" s="21">
        <v>13</v>
      </c>
      <c r="D8" s="22">
        <v>26</v>
      </c>
      <c r="E8" s="8"/>
    </row>
    <row r="9" spans="1:11" ht="20.149999999999999" customHeight="1" x14ac:dyDescent="0.25">
      <c r="A9" s="18" t="s">
        <v>106</v>
      </c>
      <c r="B9" s="19">
        <v>13</v>
      </c>
      <c r="C9" s="19">
        <v>12</v>
      </c>
      <c r="D9" s="20">
        <v>25</v>
      </c>
      <c r="E9" s="8"/>
    </row>
    <row r="10" spans="1:11" ht="20.149999999999999" customHeight="1" x14ac:dyDescent="0.25">
      <c r="A10" s="1" t="s">
        <v>66</v>
      </c>
      <c r="B10" s="21">
        <v>11</v>
      </c>
      <c r="C10" s="21">
        <v>23</v>
      </c>
      <c r="D10" s="22">
        <v>34</v>
      </c>
      <c r="E10" s="8"/>
    </row>
    <row r="11" spans="1:11" ht="20.149999999999999" customHeight="1" x14ac:dyDescent="0.25">
      <c r="A11" s="18" t="s">
        <v>67</v>
      </c>
      <c r="B11" s="19">
        <v>4</v>
      </c>
      <c r="C11" s="19">
        <v>3</v>
      </c>
      <c r="D11" s="20">
        <v>7</v>
      </c>
      <c r="E11" s="8"/>
    </row>
    <row r="12" spans="1:11" ht="20.149999999999999" customHeight="1" x14ac:dyDescent="0.25">
      <c r="A12" s="1" t="s">
        <v>68</v>
      </c>
      <c r="B12" s="21">
        <v>17</v>
      </c>
      <c r="C12" s="21">
        <v>20</v>
      </c>
      <c r="D12" s="22">
        <v>37</v>
      </c>
      <c r="E12" s="8"/>
    </row>
    <row r="13" spans="1:11" ht="20.149999999999999" customHeight="1" x14ac:dyDescent="0.25">
      <c r="A13" s="18" t="s">
        <v>69</v>
      </c>
      <c r="B13" s="19">
        <v>20</v>
      </c>
      <c r="C13" s="19">
        <v>7</v>
      </c>
      <c r="D13" s="20">
        <v>27</v>
      </c>
      <c r="E13" s="8"/>
    </row>
    <row r="14" spans="1:11" ht="20.149999999999999" customHeight="1" x14ac:dyDescent="0.25">
      <c r="A14" s="1" t="s">
        <v>70</v>
      </c>
      <c r="B14" s="21">
        <v>156</v>
      </c>
      <c r="C14" s="21">
        <v>39</v>
      </c>
      <c r="D14" s="22">
        <v>195</v>
      </c>
      <c r="E14" s="8"/>
    </row>
    <row r="15" spans="1:11" ht="20.149999999999999" customHeight="1" x14ac:dyDescent="0.25">
      <c r="A15" s="18" t="s">
        <v>71</v>
      </c>
      <c r="B15" s="19">
        <v>38</v>
      </c>
      <c r="C15" s="19">
        <v>21</v>
      </c>
      <c r="D15" s="20">
        <v>59</v>
      </c>
      <c r="E15" s="8"/>
    </row>
    <row r="16" spans="1:11" ht="20.149999999999999" customHeight="1" x14ac:dyDescent="0.25">
      <c r="A16" s="1" t="s">
        <v>72</v>
      </c>
      <c r="B16" s="21">
        <v>11</v>
      </c>
      <c r="C16" s="21">
        <v>6</v>
      </c>
      <c r="D16" s="22">
        <v>17</v>
      </c>
      <c r="E16" s="8"/>
    </row>
    <row r="17" spans="1:5" ht="20.149999999999999" customHeight="1" x14ac:dyDescent="0.25">
      <c r="A17" s="18" t="s">
        <v>73</v>
      </c>
      <c r="B17" s="19">
        <v>18</v>
      </c>
      <c r="C17" s="19">
        <v>15</v>
      </c>
      <c r="D17" s="20">
        <v>33</v>
      </c>
      <c r="E17" s="8"/>
    </row>
    <row r="18" spans="1:5" ht="20.149999999999999" customHeight="1" x14ac:dyDescent="0.25">
      <c r="A18" s="1" t="s">
        <v>74</v>
      </c>
      <c r="B18" s="21">
        <v>38</v>
      </c>
      <c r="C18" s="21">
        <v>46</v>
      </c>
      <c r="D18" s="22">
        <v>84</v>
      </c>
      <c r="E18" s="8"/>
    </row>
    <row r="19" spans="1:5" ht="20.149999999999999" customHeight="1" x14ac:dyDescent="0.25">
      <c r="A19" s="18" t="s">
        <v>75</v>
      </c>
      <c r="B19" s="19">
        <v>15</v>
      </c>
      <c r="C19" s="19">
        <v>10</v>
      </c>
      <c r="D19" s="20">
        <v>25</v>
      </c>
      <c r="E19" s="8"/>
    </row>
    <row r="20" spans="1:5" ht="20.149999999999999" customHeight="1" x14ac:dyDescent="0.25">
      <c r="A20" s="1" t="s">
        <v>76</v>
      </c>
      <c r="B20" s="21">
        <v>5</v>
      </c>
      <c r="C20" s="21">
        <v>5</v>
      </c>
      <c r="D20" s="22">
        <v>10</v>
      </c>
      <c r="E20" s="8"/>
    </row>
    <row r="21" spans="1:5" ht="20.149999999999999" customHeight="1" x14ac:dyDescent="0.25">
      <c r="A21" s="18" t="s">
        <v>77</v>
      </c>
      <c r="B21" s="19">
        <v>25</v>
      </c>
      <c r="C21" s="19">
        <v>13</v>
      </c>
      <c r="D21" s="20">
        <v>38</v>
      </c>
      <c r="E21" s="8"/>
    </row>
    <row r="22" spans="1:5" ht="20.149999999999999" customHeight="1" x14ac:dyDescent="0.25">
      <c r="A22" s="1" t="s">
        <v>78</v>
      </c>
      <c r="B22" s="21">
        <v>6</v>
      </c>
      <c r="C22" s="21">
        <v>1</v>
      </c>
      <c r="D22" s="22">
        <v>7</v>
      </c>
      <c r="E22" s="8"/>
    </row>
    <row r="23" spans="1:5" ht="20.149999999999999" customHeight="1" x14ac:dyDescent="0.25">
      <c r="A23" s="18" t="s">
        <v>79</v>
      </c>
      <c r="B23" s="19">
        <v>2</v>
      </c>
      <c r="C23" s="19">
        <v>0</v>
      </c>
      <c r="D23" s="20">
        <v>2</v>
      </c>
      <c r="E23" s="8"/>
    </row>
    <row r="24" spans="1:5" ht="20.149999999999999" customHeight="1" thickBot="1" x14ac:dyDescent="0.3">
      <c r="A24" s="84" t="s">
        <v>2</v>
      </c>
      <c r="B24" s="85">
        <v>449</v>
      </c>
      <c r="C24" s="85">
        <v>302</v>
      </c>
      <c r="D24" s="85">
        <v>751</v>
      </c>
      <c r="E24" s="8"/>
    </row>
    <row r="25" spans="1:5" ht="12.5" customHeight="1" thickTop="1" x14ac:dyDescent="0.25"/>
  </sheetData>
  <mergeCells count="3">
    <mergeCell ref="A2:B2"/>
    <mergeCell ref="A3:D3"/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2">
    <tabColor theme="6"/>
  </sheetPr>
  <dimension ref="A1:T22"/>
  <sheetViews>
    <sheetView showGridLines="0" zoomScale="55" zoomScaleNormal="55" zoomScaleSheetLayoutView="40" workbookViewId="0">
      <selection sqref="A1:K1"/>
    </sheetView>
  </sheetViews>
  <sheetFormatPr baseColWidth="10" defaultColWidth="11.36328125" defaultRowHeight="12.5" customHeight="1" x14ac:dyDescent="0.25"/>
  <cols>
    <col min="1" max="1" width="16.453125" bestFit="1" customWidth="1"/>
    <col min="2" max="2" width="14.26953125" bestFit="1" customWidth="1"/>
    <col min="3" max="20" width="13.6328125" customWidth="1"/>
  </cols>
  <sheetData>
    <row r="1" spans="1:20" ht="20.149999999999999" customHeight="1" x14ac:dyDescent="0.4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3"/>
      <c r="M1" s="23"/>
      <c r="N1" s="23"/>
      <c r="O1" s="23"/>
      <c r="P1" s="23"/>
      <c r="Q1" s="23"/>
    </row>
    <row r="2" spans="1:20" ht="12" customHeight="1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20.149999999999999" customHeight="1" x14ac:dyDescent="0.25">
      <c r="A3" s="292" t="s">
        <v>309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</row>
    <row r="4" spans="1:20" ht="15" customHeight="1" x14ac:dyDescent="0.4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20" s="191" customFormat="1" ht="40" customHeight="1" x14ac:dyDescent="0.3">
      <c r="C6" s="254" t="s">
        <v>121</v>
      </c>
      <c r="D6" s="255" t="s">
        <v>122</v>
      </c>
      <c r="E6" s="255" t="s">
        <v>123</v>
      </c>
      <c r="F6" s="255" t="s">
        <v>124</v>
      </c>
      <c r="G6" s="255" t="s">
        <v>125</v>
      </c>
      <c r="H6" s="255" t="s">
        <v>126</v>
      </c>
      <c r="I6" s="255" t="s">
        <v>127</v>
      </c>
      <c r="J6" s="255" t="s">
        <v>128</v>
      </c>
      <c r="K6" s="255" t="s">
        <v>129</v>
      </c>
      <c r="L6" s="255" t="s">
        <v>130</v>
      </c>
      <c r="M6" s="255" t="s">
        <v>131</v>
      </c>
      <c r="N6" s="255" t="s">
        <v>132</v>
      </c>
      <c r="O6" s="255" t="s">
        <v>133</v>
      </c>
      <c r="P6" s="255" t="s">
        <v>134</v>
      </c>
      <c r="Q6" s="255" t="s">
        <v>135</v>
      </c>
      <c r="R6" s="255" t="s">
        <v>136</v>
      </c>
      <c r="S6" s="255" t="s">
        <v>137</v>
      </c>
      <c r="T6" s="255" t="s">
        <v>138</v>
      </c>
    </row>
    <row r="7" spans="1:20" s="191" customFormat="1" ht="40" customHeight="1" x14ac:dyDescent="0.3">
      <c r="A7" s="322" t="s">
        <v>43</v>
      </c>
      <c r="B7" s="256" t="s">
        <v>267</v>
      </c>
      <c r="C7" s="257">
        <v>2268341</v>
      </c>
      <c r="D7" s="257">
        <v>949465</v>
      </c>
      <c r="E7" s="257">
        <v>650745</v>
      </c>
      <c r="F7" s="257">
        <v>1330495</v>
      </c>
      <c r="G7" s="257">
        <v>1067902</v>
      </c>
      <c r="H7" s="257">
        <v>342905</v>
      </c>
      <c r="I7" s="257">
        <v>2429447</v>
      </c>
      <c r="J7" s="257">
        <v>753843</v>
      </c>
      <c r="K7" s="257">
        <v>3874572</v>
      </c>
      <c r="L7" s="257">
        <v>5339339</v>
      </c>
      <c r="M7" s="257">
        <v>412091</v>
      </c>
      <c r="N7" s="257">
        <v>1732760</v>
      </c>
      <c r="O7" s="257">
        <v>2744316</v>
      </c>
      <c r="P7" s="257">
        <v>597155</v>
      </c>
      <c r="Q7" s="257">
        <v>574077</v>
      </c>
      <c r="R7" s="257">
        <v>2227827</v>
      </c>
      <c r="S7" s="257">
        <v>361097</v>
      </c>
      <c r="T7" s="257">
        <v>26340</v>
      </c>
    </row>
    <row r="8" spans="1:20" s="191" customFormat="1" ht="40" customHeight="1" x14ac:dyDescent="0.3">
      <c r="A8" s="322"/>
      <c r="B8" s="256" t="s">
        <v>229</v>
      </c>
      <c r="C8" s="258">
        <v>266</v>
      </c>
      <c r="D8" s="258">
        <v>706</v>
      </c>
      <c r="E8" s="258">
        <v>647</v>
      </c>
      <c r="F8" s="258">
        <v>1111</v>
      </c>
      <c r="G8" s="258">
        <v>486</v>
      </c>
      <c r="H8" s="258">
        <v>585</v>
      </c>
      <c r="I8" s="258">
        <v>1021</v>
      </c>
      <c r="J8" s="258">
        <v>364</v>
      </c>
      <c r="K8" s="258">
        <v>494</v>
      </c>
      <c r="L8" s="258">
        <v>1034</v>
      </c>
      <c r="M8" s="258">
        <v>390</v>
      </c>
      <c r="N8" s="258">
        <v>643</v>
      </c>
      <c r="O8" s="258">
        <v>403</v>
      </c>
      <c r="P8" s="258">
        <v>387</v>
      </c>
      <c r="Q8" s="258">
        <v>859</v>
      </c>
      <c r="R8" s="258">
        <v>1006</v>
      </c>
      <c r="S8" s="258">
        <v>1124</v>
      </c>
      <c r="T8" s="258">
        <v>157</v>
      </c>
    </row>
    <row r="9" spans="1:20" s="191" customFormat="1" ht="40" customHeight="1" x14ac:dyDescent="0.3">
      <c r="A9" s="323" t="s">
        <v>59</v>
      </c>
      <c r="B9" s="259" t="s">
        <v>267</v>
      </c>
      <c r="C9" s="260">
        <v>30244</v>
      </c>
      <c r="D9" s="260">
        <v>75084</v>
      </c>
      <c r="E9" s="260">
        <v>57943</v>
      </c>
      <c r="F9" s="260">
        <v>77084</v>
      </c>
      <c r="G9" s="260">
        <v>46864</v>
      </c>
      <c r="H9" s="260">
        <v>20066</v>
      </c>
      <c r="I9" s="260">
        <v>126322</v>
      </c>
      <c r="J9" s="260">
        <v>88490</v>
      </c>
      <c r="K9" s="260">
        <v>504478</v>
      </c>
      <c r="L9" s="260">
        <v>57319</v>
      </c>
      <c r="M9" s="260">
        <v>68002</v>
      </c>
      <c r="N9" s="260">
        <v>112880</v>
      </c>
      <c r="O9" s="260">
        <v>570135</v>
      </c>
      <c r="P9" s="260">
        <v>32666</v>
      </c>
      <c r="Q9" s="260">
        <v>18265</v>
      </c>
      <c r="R9" s="260">
        <v>62627</v>
      </c>
      <c r="S9" s="260">
        <v>5622</v>
      </c>
      <c r="T9" s="260">
        <v>0</v>
      </c>
    </row>
    <row r="10" spans="1:20" s="191" customFormat="1" ht="40" customHeight="1" x14ac:dyDescent="0.3">
      <c r="A10" s="323"/>
      <c r="B10" s="259" t="s">
        <v>229</v>
      </c>
      <c r="C10" s="261">
        <v>3.54</v>
      </c>
      <c r="D10" s="261">
        <v>55.83</v>
      </c>
      <c r="E10" s="261">
        <v>57.63</v>
      </c>
      <c r="F10" s="261">
        <v>64.349999999999994</v>
      </c>
      <c r="G10" s="261">
        <v>21.33</v>
      </c>
      <c r="H10" s="261">
        <v>34.21</v>
      </c>
      <c r="I10" s="261">
        <v>53.1</v>
      </c>
      <c r="J10" s="261">
        <v>42.77</v>
      </c>
      <c r="K10" s="261">
        <v>64.38</v>
      </c>
      <c r="L10" s="261">
        <v>11.1</v>
      </c>
      <c r="M10" s="261">
        <v>64.42</v>
      </c>
      <c r="N10" s="261">
        <v>41.89</v>
      </c>
      <c r="O10" s="261">
        <v>83.75</v>
      </c>
      <c r="P10" s="261">
        <v>21.17</v>
      </c>
      <c r="Q10" s="261">
        <v>27.33</v>
      </c>
      <c r="R10" s="261">
        <v>28.29</v>
      </c>
      <c r="S10" s="261">
        <v>17.5</v>
      </c>
      <c r="T10" s="261">
        <v>0</v>
      </c>
    </row>
    <row r="11" spans="1:20" s="191" customFormat="1" ht="40" customHeight="1" x14ac:dyDescent="0.3">
      <c r="A11" s="322" t="s">
        <v>58</v>
      </c>
      <c r="B11" s="256" t="s">
        <v>267</v>
      </c>
      <c r="C11" s="257">
        <v>62718</v>
      </c>
      <c r="D11" s="257">
        <v>22364</v>
      </c>
      <c r="E11" s="257">
        <v>23417</v>
      </c>
      <c r="F11" s="257">
        <v>31376</v>
      </c>
      <c r="G11" s="257">
        <v>37894</v>
      </c>
      <c r="H11" s="257">
        <v>9476</v>
      </c>
      <c r="I11" s="257">
        <v>60746</v>
      </c>
      <c r="J11" s="257">
        <v>22227</v>
      </c>
      <c r="K11" s="257">
        <v>143824</v>
      </c>
      <c r="L11" s="257">
        <v>47109</v>
      </c>
      <c r="M11" s="257">
        <v>26325</v>
      </c>
      <c r="N11" s="257">
        <v>105080</v>
      </c>
      <c r="O11" s="257">
        <v>150981</v>
      </c>
      <c r="P11" s="257">
        <v>11660</v>
      </c>
      <c r="Q11" s="257">
        <v>13731</v>
      </c>
      <c r="R11" s="257">
        <v>46946</v>
      </c>
      <c r="S11" s="257">
        <v>7785</v>
      </c>
      <c r="T11" s="257">
        <v>0</v>
      </c>
    </row>
    <row r="12" spans="1:20" s="191" customFormat="1" ht="40" customHeight="1" x14ac:dyDescent="0.3">
      <c r="A12" s="322"/>
      <c r="B12" s="256" t="s">
        <v>229</v>
      </c>
      <c r="C12" s="262">
        <v>7.34</v>
      </c>
      <c r="D12" s="262">
        <v>16.63</v>
      </c>
      <c r="E12" s="262">
        <v>23.29</v>
      </c>
      <c r="F12" s="262">
        <v>26.19</v>
      </c>
      <c r="G12" s="262">
        <v>17.25</v>
      </c>
      <c r="H12" s="262">
        <v>16.16</v>
      </c>
      <c r="I12" s="262">
        <v>25.54</v>
      </c>
      <c r="J12" s="262">
        <v>10.74</v>
      </c>
      <c r="K12" s="262">
        <v>18.350000000000001</v>
      </c>
      <c r="L12" s="262">
        <v>9.1199999999999992</v>
      </c>
      <c r="M12" s="262">
        <v>24.94</v>
      </c>
      <c r="N12" s="262">
        <v>38.99</v>
      </c>
      <c r="O12" s="262">
        <v>22.18</v>
      </c>
      <c r="P12" s="262">
        <v>7.56</v>
      </c>
      <c r="Q12" s="262">
        <v>20.55</v>
      </c>
      <c r="R12" s="262">
        <v>21.2</v>
      </c>
      <c r="S12" s="262">
        <v>24.24</v>
      </c>
      <c r="T12" s="262">
        <v>0</v>
      </c>
    </row>
    <row r="13" spans="1:20" s="191" customFormat="1" ht="40" customHeight="1" x14ac:dyDescent="0.3">
      <c r="A13" s="323" t="s">
        <v>100</v>
      </c>
      <c r="B13" s="259" t="s">
        <v>267</v>
      </c>
      <c r="C13" s="260">
        <v>175830</v>
      </c>
      <c r="D13" s="260">
        <v>50721</v>
      </c>
      <c r="E13" s="260">
        <v>54724</v>
      </c>
      <c r="F13" s="260">
        <v>23537</v>
      </c>
      <c r="G13" s="260">
        <v>78802</v>
      </c>
      <c r="H13" s="260">
        <v>24666</v>
      </c>
      <c r="I13" s="260">
        <v>98076</v>
      </c>
      <c r="J13" s="260">
        <v>48635</v>
      </c>
      <c r="K13" s="260">
        <v>308694</v>
      </c>
      <c r="L13" s="260">
        <v>212459</v>
      </c>
      <c r="M13" s="260">
        <v>51274</v>
      </c>
      <c r="N13" s="260">
        <v>114087</v>
      </c>
      <c r="O13" s="260">
        <v>303309</v>
      </c>
      <c r="P13" s="260">
        <v>45326</v>
      </c>
      <c r="Q13" s="260">
        <v>32049</v>
      </c>
      <c r="R13" s="260">
        <v>104152</v>
      </c>
      <c r="S13" s="260">
        <v>11727</v>
      </c>
      <c r="T13" s="260">
        <v>0</v>
      </c>
    </row>
    <row r="14" spans="1:20" s="191" customFormat="1" ht="40" customHeight="1" x14ac:dyDescent="0.3">
      <c r="A14" s="323"/>
      <c r="B14" s="259" t="s">
        <v>229</v>
      </c>
      <c r="C14" s="261">
        <v>20.58</v>
      </c>
      <c r="D14" s="261">
        <v>37.72</v>
      </c>
      <c r="E14" s="261">
        <v>54.43</v>
      </c>
      <c r="F14" s="261">
        <v>19.649999999999999</v>
      </c>
      <c r="G14" s="261">
        <v>35.869999999999997</v>
      </c>
      <c r="H14" s="261">
        <v>42.05</v>
      </c>
      <c r="I14" s="261">
        <v>41.23</v>
      </c>
      <c r="J14" s="261">
        <v>23.51</v>
      </c>
      <c r="K14" s="261">
        <v>39.39</v>
      </c>
      <c r="L14" s="261">
        <v>41.15</v>
      </c>
      <c r="M14" s="261">
        <v>48.58</v>
      </c>
      <c r="N14" s="261">
        <v>42.33</v>
      </c>
      <c r="O14" s="261">
        <v>44.55</v>
      </c>
      <c r="P14" s="261">
        <v>29.37</v>
      </c>
      <c r="Q14" s="261">
        <v>47.96</v>
      </c>
      <c r="R14" s="261">
        <v>47.04</v>
      </c>
      <c r="S14" s="261">
        <v>36.51</v>
      </c>
      <c r="T14" s="261">
        <v>0</v>
      </c>
    </row>
    <row r="15" spans="1:20" s="191" customFormat="1" ht="40" customHeight="1" x14ac:dyDescent="0.3">
      <c r="A15" s="322" t="s">
        <v>116</v>
      </c>
      <c r="B15" s="256" t="s">
        <v>267</v>
      </c>
      <c r="C15" s="257">
        <v>820</v>
      </c>
      <c r="D15" s="257">
        <v>148</v>
      </c>
      <c r="E15" s="257">
        <v>29</v>
      </c>
      <c r="F15" s="257">
        <v>205</v>
      </c>
      <c r="G15" s="257">
        <v>868</v>
      </c>
      <c r="H15" s="257">
        <v>179</v>
      </c>
      <c r="I15" s="257">
        <v>1058</v>
      </c>
      <c r="J15" s="257">
        <v>430</v>
      </c>
      <c r="K15" s="257">
        <v>1847</v>
      </c>
      <c r="L15" s="257">
        <v>1591</v>
      </c>
      <c r="M15" s="257">
        <v>783</v>
      </c>
      <c r="N15" s="257">
        <v>1090</v>
      </c>
      <c r="O15" s="257">
        <v>3580</v>
      </c>
      <c r="P15" s="257">
        <v>627</v>
      </c>
      <c r="Q15" s="257">
        <v>842</v>
      </c>
      <c r="R15" s="257">
        <v>927</v>
      </c>
      <c r="S15" s="257">
        <v>370</v>
      </c>
      <c r="T15" s="257">
        <v>0</v>
      </c>
    </row>
    <row r="16" spans="1:20" s="191" customFormat="1" ht="40" customHeight="1" x14ac:dyDescent="0.3">
      <c r="A16" s="322"/>
      <c r="B16" s="256" t="s">
        <v>229</v>
      </c>
      <c r="C16" s="262">
        <v>0.1</v>
      </c>
      <c r="D16" s="262">
        <v>0.11</v>
      </c>
      <c r="E16" s="262">
        <v>0.03</v>
      </c>
      <c r="F16" s="262">
        <v>0.17</v>
      </c>
      <c r="G16" s="262">
        <v>0.4</v>
      </c>
      <c r="H16" s="262">
        <v>0.31</v>
      </c>
      <c r="I16" s="262">
        <v>0.44</v>
      </c>
      <c r="J16" s="262">
        <v>0.21</v>
      </c>
      <c r="K16" s="262">
        <v>0.24</v>
      </c>
      <c r="L16" s="262">
        <v>0.31</v>
      </c>
      <c r="M16" s="262">
        <v>0.74</v>
      </c>
      <c r="N16" s="262">
        <v>0.4</v>
      </c>
      <c r="O16" s="262">
        <v>0.53</v>
      </c>
      <c r="P16" s="262">
        <v>0.41</v>
      </c>
      <c r="Q16" s="262">
        <v>1.26</v>
      </c>
      <c r="R16" s="262">
        <v>0.42</v>
      </c>
      <c r="S16" s="262">
        <v>1.1499999999999999</v>
      </c>
      <c r="T16" s="262">
        <v>0</v>
      </c>
    </row>
    <row r="17" spans="1:20" s="191" customFormat="1" ht="40" customHeight="1" x14ac:dyDescent="0.3">
      <c r="A17" s="323" t="s">
        <v>268</v>
      </c>
      <c r="B17" s="259" t="s">
        <v>267</v>
      </c>
      <c r="C17" s="260">
        <v>0</v>
      </c>
      <c r="D17" s="260">
        <v>0</v>
      </c>
      <c r="E17" s="260">
        <v>0</v>
      </c>
      <c r="F17" s="260">
        <v>0</v>
      </c>
      <c r="G17" s="260">
        <v>0</v>
      </c>
      <c r="H17" s="260">
        <v>0</v>
      </c>
      <c r="I17" s="260">
        <v>0</v>
      </c>
      <c r="J17" s="260">
        <v>0</v>
      </c>
      <c r="K17" s="260">
        <v>0</v>
      </c>
      <c r="L17" s="260">
        <v>0</v>
      </c>
      <c r="M17" s="260">
        <v>0</v>
      </c>
      <c r="N17" s="260">
        <v>0</v>
      </c>
      <c r="O17" s="260">
        <v>6497</v>
      </c>
      <c r="P17" s="260">
        <v>0</v>
      </c>
      <c r="Q17" s="260">
        <v>0</v>
      </c>
      <c r="R17" s="260">
        <v>0</v>
      </c>
      <c r="S17" s="260">
        <v>0</v>
      </c>
      <c r="T17" s="260">
        <v>0</v>
      </c>
    </row>
    <row r="18" spans="1:20" s="191" customFormat="1" ht="40" customHeight="1" x14ac:dyDescent="0.3">
      <c r="A18" s="323"/>
      <c r="B18" s="259" t="s">
        <v>229</v>
      </c>
      <c r="C18" s="261">
        <v>0</v>
      </c>
      <c r="D18" s="261">
        <v>0</v>
      </c>
      <c r="E18" s="261">
        <v>0</v>
      </c>
      <c r="F18" s="261">
        <v>0</v>
      </c>
      <c r="G18" s="261">
        <v>0</v>
      </c>
      <c r="H18" s="261">
        <v>0</v>
      </c>
      <c r="I18" s="261">
        <v>0</v>
      </c>
      <c r="J18" s="261">
        <v>0</v>
      </c>
      <c r="K18" s="261">
        <v>0</v>
      </c>
      <c r="L18" s="261">
        <v>0</v>
      </c>
      <c r="M18" s="261">
        <v>0</v>
      </c>
      <c r="N18" s="261">
        <v>0</v>
      </c>
      <c r="O18" s="261">
        <v>0.95</v>
      </c>
      <c r="P18" s="261">
        <v>0</v>
      </c>
      <c r="Q18" s="261">
        <v>0</v>
      </c>
      <c r="R18" s="261">
        <v>0</v>
      </c>
      <c r="S18" s="261">
        <v>0</v>
      </c>
      <c r="T18" s="261">
        <v>0</v>
      </c>
    </row>
    <row r="19" spans="1:20" s="191" customFormat="1" ht="40" customHeight="1" x14ac:dyDescent="0.3">
      <c r="A19" s="322" t="s">
        <v>269</v>
      </c>
      <c r="B19" s="256" t="s">
        <v>267</v>
      </c>
      <c r="C19" s="257">
        <v>208661</v>
      </c>
      <c r="D19" s="257">
        <v>76843</v>
      </c>
      <c r="E19" s="257">
        <v>71584</v>
      </c>
      <c r="F19" s="257">
        <v>50406</v>
      </c>
      <c r="G19" s="257">
        <v>146594</v>
      </c>
      <c r="H19" s="257">
        <v>9427</v>
      </c>
      <c r="I19" s="257">
        <v>132698</v>
      </c>
      <c r="J19" s="257">
        <v>67462</v>
      </c>
      <c r="K19" s="257">
        <v>307311</v>
      </c>
      <c r="L19" s="257">
        <v>265973</v>
      </c>
      <c r="M19" s="257">
        <v>32841</v>
      </c>
      <c r="N19" s="257">
        <v>351361</v>
      </c>
      <c r="O19" s="257">
        <v>316912</v>
      </c>
      <c r="P19" s="257">
        <v>30208</v>
      </c>
      <c r="Q19" s="257">
        <v>47745</v>
      </c>
      <c r="R19" s="257">
        <v>60082</v>
      </c>
      <c r="S19" s="257">
        <v>11533</v>
      </c>
      <c r="T19" s="257">
        <v>8303</v>
      </c>
    </row>
    <row r="20" spans="1:20" s="191" customFormat="1" ht="40" customHeight="1" x14ac:dyDescent="0.3">
      <c r="A20" s="322"/>
      <c r="B20" s="256" t="s">
        <v>229</v>
      </c>
      <c r="C20" s="262">
        <v>24.43</v>
      </c>
      <c r="D20" s="262">
        <v>57.14</v>
      </c>
      <c r="E20" s="262">
        <v>71.2</v>
      </c>
      <c r="F20" s="262">
        <v>42.08</v>
      </c>
      <c r="G20" s="262">
        <v>66.72</v>
      </c>
      <c r="H20" s="262">
        <v>16.07</v>
      </c>
      <c r="I20" s="262">
        <v>55.78</v>
      </c>
      <c r="J20" s="262">
        <v>32.61</v>
      </c>
      <c r="K20" s="262">
        <v>39.22</v>
      </c>
      <c r="L20" s="262">
        <v>51.51</v>
      </c>
      <c r="M20" s="262">
        <v>31.11</v>
      </c>
      <c r="N20" s="262">
        <v>130.38</v>
      </c>
      <c r="O20" s="262">
        <v>46.55</v>
      </c>
      <c r="P20" s="262">
        <v>19.579999999999998</v>
      </c>
      <c r="Q20" s="262">
        <v>71.45</v>
      </c>
      <c r="R20" s="262">
        <v>27.14</v>
      </c>
      <c r="S20" s="262">
        <v>35.909999999999997</v>
      </c>
      <c r="T20" s="262">
        <v>49.53</v>
      </c>
    </row>
    <row r="21" spans="1:20" s="191" customFormat="1" ht="40" customHeight="1" x14ac:dyDescent="0.3">
      <c r="A21" s="323" t="s">
        <v>270</v>
      </c>
      <c r="B21" s="259" t="s">
        <v>267</v>
      </c>
      <c r="C21" s="260">
        <v>0</v>
      </c>
      <c r="D21" s="260">
        <v>23398</v>
      </c>
      <c r="E21" s="260">
        <v>29930</v>
      </c>
      <c r="F21" s="260">
        <v>16538</v>
      </c>
      <c r="G21" s="260">
        <v>80918</v>
      </c>
      <c r="H21" s="260">
        <v>1194</v>
      </c>
      <c r="I21" s="260">
        <v>42075</v>
      </c>
      <c r="J21" s="260">
        <v>43374</v>
      </c>
      <c r="K21" s="260">
        <v>418266</v>
      </c>
      <c r="L21" s="260">
        <v>178146</v>
      </c>
      <c r="M21" s="260">
        <v>16343</v>
      </c>
      <c r="N21" s="260">
        <v>73420</v>
      </c>
      <c r="O21" s="260">
        <v>131151</v>
      </c>
      <c r="P21" s="260">
        <v>40358</v>
      </c>
      <c r="Q21" s="260">
        <v>5036</v>
      </c>
      <c r="R21" s="260">
        <v>0</v>
      </c>
      <c r="S21" s="260">
        <v>8275</v>
      </c>
      <c r="T21" s="260">
        <v>0</v>
      </c>
    </row>
    <row r="22" spans="1:20" s="191" customFormat="1" ht="40" customHeight="1" x14ac:dyDescent="0.3">
      <c r="A22" s="323"/>
      <c r="B22" s="259" t="s">
        <v>229</v>
      </c>
      <c r="C22" s="261">
        <v>0</v>
      </c>
      <c r="D22" s="261">
        <v>17.399999999999999</v>
      </c>
      <c r="E22" s="261">
        <v>29.77</v>
      </c>
      <c r="F22" s="261">
        <v>13.81</v>
      </c>
      <c r="G22" s="261">
        <v>36.83</v>
      </c>
      <c r="H22" s="261">
        <v>2.04</v>
      </c>
      <c r="I22" s="261">
        <v>17.690000000000001</v>
      </c>
      <c r="J22" s="261">
        <v>20.96</v>
      </c>
      <c r="K22" s="261">
        <v>53.37</v>
      </c>
      <c r="L22" s="261">
        <v>34.5</v>
      </c>
      <c r="M22" s="261">
        <v>15.48</v>
      </c>
      <c r="N22" s="261">
        <v>27.24</v>
      </c>
      <c r="O22" s="261">
        <v>19.27</v>
      </c>
      <c r="P22" s="261">
        <v>26.15</v>
      </c>
      <c r="Q22" s="261">
        <v>7.54</v>
      </c>
      <c r="R22" s="261">
        <v>0</v>
      </c>
      <c r="S22" s="261">
        <v>25.76</v>
      </c>
      <c r="T22" s="261">
        <v>0</v>
      </c>
    </row>
  </sheetData>
  <mergeCells count="10">
    <mergeCell ref="A1:K1"/>
    <mergeCell ref="A3:Q3"/>
    <mergeCell ref="A7:A8"/>
    <mergeCell ref="A19:A20"/>
    <mergeCell ref="A21:A22"/>
    <mergeCell ref="A9:A10"/>
    <mergeCell ref="A11:A12"/>
    <mergeCell ref="A13:A14"/>
    <mergeCell ref="A15:A16"/>
    <mergeCell ref="A17:A18"/>
  </mergeCells>
  <pageMargins left="0.59055118110236227" right="0.35433070866141736" top="1.1811023622047245" bottom="0.39370078740157483" header="0" footer="0"/>
  <pageSetup paperSize="9" scale="50" fitToHeight="0" orientation="landscape" r:id="rId1"/>
  <headerFooter alignWithMargins="0">
    <oddHeader>&amp;L&amp;G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3">
    <tabColor theme="6"/>
  </sheetPr>
  <dimension ref="A1:O26"/>
  <sheetViews>
    <sheetView showGridLines="0" zoomScale="90" zoomScaleNormal="90" zoomScalePageLayoutView="85" workbookViewId="0">
      <selection sqref="A1:K1"/>
    </sheetView>
  </sheetViews>
  <sheetFormatPr baseColWidth="10" defaultColWidth="9.08984375" defaultRowHeight="12.5" customHeight="1" x14ac:dyDescent="0.25"/>
  <cols>
    <col min="1" max="1" width="32.81640625" customWidth="1"/>
    <col min="2" max="2" width="13.6328125" customWidth="1"/>
    <col min="3" max="3" width="16.6328125" customWidth="1"/>
    <col min="4" max="4" width="13.6328125" customWidth="1"/>
    <col min="5" max="5" width="16.6328125" customWidth="1"/>
    <col min="6" max="6" width="13.6328125" customWidth="1"/>
    <col min="7" max="7" width="16.6328125" customWidth="1"/>
    <col min="8" max="8" width="13.6328125" customWidth="1"/>
    <col min="9" max="9" width="16.6328125" customWidth="1"/>
    <col min="10" max="10" width="13.6328125" customWidth="1"/>
    <col min="11" max="11" width="16.6328125" customWidth="1"/>
    <col min="12" max="12" width="13.6328125" customWidth="1"/>
    <col min="13" max="13" width="16.6328125" customWidth="1"/>
    <col min="14" max="14" width="13.6328125" customWidth="1"/>
    <col min="15" max="15" width="16.6328125" customWidth="1"/>
  </cols>
  <sheetData>
    <row r="1" spans="1:15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5" ht="12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5" ht="20.149999999999999" customHeight="1" x14ac:dyDescent="0.25">
      <c r="A3" s="292" t="s">
        <v>289</v>
      </c>
      <c r="B3" s="292"/>
      <c r="C3" s="292"/>
      <c r="D3" s="292"/>
      <c r="E3" s="292"/>
      <c r="F3" s="292"/>
      <c r="G3" s="292"/>
      <c r="H3" s="292"/>
      <c r="I3" s="292"/>
      <c r="J3" s="292"/>
      <c r="K3" s="80"/>
    </row>
    <row r="4" spans="1:15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8"/>
      <c r="K4" s="8"/>
    </row>
    <row r="6" spans="1:15" ht="40" customHeight="1" x14ac:dyDescent="0.55000000000000004">
      <c r="A6" s="210"/>
      <c r="B6" s="324" t="s">
        <v>230</v>
      </c>
      <c r="C6" s="324"/>
      <c r="D6" s="324" t="s">
        <v>231</v>
      </c>
      <c r="E6" s="324"/>
      <c r="F6" s="324" t="s">
        <v>271</v>
      </c>
      <c r="G6" s="324"/>
      <c r="H6" s="324" t="s">
        <v>272</v>
      </c>
      <c r="I6" s="324"/>
      <c r="J6" s="324" t="s">
        <v>17</v>
      </c>
      <c r="K6" s="324"/>
      <c r="L6" s="324" t="s">
        <v>273</v>
      </c>
      <c r="M6" s="324"/>
      <c r="N6" s="324" t="s">
        <v>274</v>
      </c>
      <c r="O6" s="324"/>
    </row>
    <row r="7" spans="1:15" ht="40" customHeight="1" x14ac:dyDescent="0.55000000000000004">
      <c r="A7" s="210"/>
      <c r="B7" s="278" t="s">
        <v>139</v>
      </c>
      <c r="C7" s="278" t="s">
        <v>275</v>
      </c>
      <c r="D7" s="278" t="s">
        <v>139</v>
      </c>
      <c r="E7" s="278" t="s">
        <v>275</v>
      </c>
      <c r="F7" s="278" t="s">
        <v>139</v>
      </c>
      <c r="G7" s="278" t="s">
        <v>275</v>
      </c>
      <c r="H7" s="278" t="s">
        <v>139</v>
      </c>
      <c r="I7" s="278" t="s">
        <v>275</v>
      </c>
      <c r="J7" s="278" t="s">
        <v>139</v>
      </c>
      <c r="K7" s="278" t="s">
        <v>275</v>
      </c>
      <c r="L7" s="278" t="s">
        <v>139</v>
      </c>
      <c r="M7" s="278" t="s">
        <v>275</v>
      </c>
      <c r="N7" s="278" t="s">
        <v>139</v>
      </c>
      <c r="O7" s="278" t="s">
        <v>275</v>
      </c>
    </row>
    <row r="8" spans="1:15" ht="40" customHeight="1" x14ac:dyDescent="0.25">
      <c r="A8" s="279" t="s">
        <v>62</v>
      </c>
      <c r="B8" s="280">
        <v>720046</v>
      </c>
      <c r="C8" s="281">
        <v>0.77779197440163605</v>
      </c>
      <c r="D8" s="280">
        <v>4514288</v>
      </c>
      <c r="E8" s="281">
        <v>0.87626398670177896</v>
      </c>
      <c r="F8" s="280">
        <v>19345770</v>
      </c>
      <c r="G8" s="281">
        <v>0.77048378017520103</v>
      </c>
      <c r="H8" s="280">
        <v>282096</v>
      </c>
      <c r="I8" s="281">
        <v>0.70414327037604196</v>
      </c>
      <c r="J8" s="280">
        <v>5474998</v>
      </c>
      <c r="K8" s="281">
        <v>0.47795177276777101</v>
      </c>
      <c r="L8" s="280">
        <v>960069</v>
      </c>
      <c r="M8" s="281">
        <v>0.96745754732211997</v>
      </c>
      <c r="N8" s="280">
        <v>1723</v>
      </c>
      <c r="O8" s="281">
        <v>0.99477655252466601</v>
      </c>
    </row>
    <row r="9" spans="1:15" ht="40" customHeight="1" x14ac:dyDescent="0.25">
      <c r="A9" s="282" t="s">
        <v>63</v>
      </c>
      <c r="B9" s="283">
        <v>156176</v>
      </c>
      <c r="C9" s="284">
        <v>0.83686994160434403</v>
      </c>
      <c r="D9" s="283">
        <v>1248785</v>
      </c>
      <c r="E9" s="284">
        <v>0.89334673302449996</v>
      </c>
      <c r="F9" s="283">
        <v>2466041</v>
      </c>
      <c r="G9" s="284">
        <v>0.87006217658181695</v>
      </c>
      <c r="H9" s="283">
        <v>38716</v>
      </c>
      <c r="I9" s="284">
        <v>0.70807934703998299</v>
      </c>
      <c r="J9" s="283">
        <v>877208</v>
      </c>
      <c r="K9" s="284">
        <v>0.72974710672953302</v>
      </c>
      <c r="L9" s="283">
        <v>145690</v>
      </c>
      <c r="M9" s="284">
        <v>0.92325485620152403</v>
      </c>
      <c r="N9" s="283">
        <v>1473</v>
      </c>
      <c r="O9" s="284">
        <v>0.98778004073319803</v>
      </c>
    </row>
    <row r="10" spans="1:15" ht="40" customHeight="1" x14ac:dyDescent="0.25">
      <c r="A10" s="279" t="s">
        <v>238</v>
      </c>
      <c r="B10" s="280">
        <v>126452</v>
      </c>
      <c r="C10" s="281">
        <v>0.88552177901496198</v>
      </c>
      <c r="D10" s="280">
        <v>941403</v>
      </c>
      <c r="E10" s="281">
        <v>0.90859812428896003</v>
      </c>
      <c r="F10" s="280">
        <v>2382586</v>
      </c>
      <c r="G10" s="281">
        <v>0.79635698354644902</v>
      </c>
      <c r="H10" s="280">
        <v>45358</v>
      </c>
      <c r="I10" s="281">
        <v>0.63523523964901496</v>
      </c>
      <c r="J10" s="280">
        <v>571878</v>
      </c>
      <c r="K10" s="281">
        <v>0.84617698180381096</v>
      </c>
      <c r="L10" s="280">
        <v>160005</v>
      </c>
      <c r="M10" s="281">
        <v>0.97906315427642898</v>
      </c>
      <c r="N10" s="280">
        <v>1089</v>
      </c>
      <c r="O10" s="281">
        <v>0.89898989898989901</v>
      </c>
    </row>
    <row r="11" spans="1:15" ht="40" customHeight="1" x14ac:dyDescent="0.25">
      <c r="A11" s="282" t="s">
        <v>239</v>
      </c>
      <c r="B11" s="283">
        <v>153719</v>
      </c>
      <c r="C11" s="284">
        <v>0.62559605513957295</v>
      </c>
      <c r="D11" s="283">
        <v>937545</v>
      </c>
      <c r="E11" s="284">
        <v>0.79944216010964797</v>
      </c>
      <c r="F11" s="283">
        <v>3307211</v>
      </c>
      <c r="G11" s="284">
        <v>0.55705245295809702</v>
      </c>
      <c r="H11" s="283">
        <v>48437</v>
      </c>
      <c r="I11" s="284">
        <v>0.63732270784730705</v>
      </c>
      <c r="J11" s="283">
        <v>979798</v>
      </c>
      <c r="K11" s="284">
        <v>0.57895096744430996</v>
      </c>
      <c r="L11" s="283">
        <v>130755</v>
      </c>
      <c r="M11" s="284">
        <v>0.93905395587166796</v>
      </c>
      <c r="N11" s="283">
        <v>1667</v>
      </c>
      <c r="O11" s="284">
        <v>0.99880023995200995</v>
      </c>
    </row>
    <row r="12" spans="1:15" ht="40" customHeight="1" x14ac:dyDescent="0.25">
      <c r="A12" s="279" t="s">
        <v>66</v>
      </c>
      <c r="B12" s="280">
        <v>192589</v>
      </c>
      <c r="C12" s="281">
        <v>0.74769067807611</v>
      </c>
      <c r="D12" s="280">
        <v>1799642</v>
      </c>
      <c r="E12" s="281">
        <v>0.89917883667973997</v>
      </c>
      <c r="F12" s="280">
        <v>4886186</v>
      </c>
      <c r="G12" s="281">
        <v>0.70582822676009505</v>
      </c>
      <c r="H12" s="280">
        <v>72558</v>
      </c>
      <c r="I12" s="281">
        <v>0.67918079329639702</v>
      </c>
      <c r="J12" s="280">
        <v>1209463</v>
      </c>
      <c r="K12" s="281">
        <v>0.62880716483265697</v>
      </c>
      <c r="L12" s="280">
        <v>169664</v>
      </c>
      <c r="M12" s="281">
        <v>0.98145157487740498</v>
      </c>
      <c r="N12" s="280">
        <v>3164</v>
      </c>
      <c r="O12" s="281">
        <v>0.99115044247787598</v>
      </c>
    </row>
    <row r="13" spans="1:15" ht="40" customHeight="1" x14ac:dyDescent="0.25">
      <c r="A13" s="282" t="s">
        <v>67</v>
      </c>
      <c r="B13" s="283">
        <v>59879</v>
      </c>
      <c r="C13" s="284">
        <v>0.91128776365670805</v>
      </c>
      <c r="D13" s="283">
        <v>544593</v>
      </c>
      <c r="E13" s="284">
        <v>0.94023243045724103</v>
      </c>
      <c r="F13" s="283">
        <v>1063761</v>
      </c>
      <c r="G13" s="284">
        <v>0.98076541629181702</v>
      </c>
      <c r="H13" s="283">
        <v>20902</v>
      </c>
      <c r="I13" s="284">
        <v>0.67921729977992495</v>
      </c>
      <c r="J13" s="283">
        <v>350876</v>
      </c>
      <c r="K13" s="284">
        <v>0.92226313569466101</v>
      </c>
      <c r="L13" s="283">
        <v>106851</v>
      </c>
      <c r="M13" s="284">
        <v>0.97328054955030796</v>
      </c>
      <c r="N13" s="283">
        <v>2664</v>
      </c>
      <c r="O13" s="284">
        <v>0.99624624624624603</v>
      </c>
    </row>
    <row r="14" spans="1:15" ht="40" customHeight="1" x14ac:dyDescent="0.25">
      <c r="A14" s="279" t="s">
        <v>240</v>
      </c>
      <c r="B14" s="280">
        <v>268254</v>
      </c>
      <c r="C14" s="281">
        <v>0.90734154942703604</v>
      </c>
      <c r="D14" s="280">
        <v>2005870</v>
      </c>
      <c r="E14" s="281">
        <v>0.91220816902391499</v>
      </c>
      <c r="F14" s="280">
        <v>4807208</v>
      </c>
      <c r="G14" s="281">
        <v>0.85335791586301202</v>
      </c>
      <c r="H14" s="280">
        <v>89422</v>
      </c>
      <c r="I14" s="281">
        <v>0.77967390575026296</v>
      </c>
      <c r="J14" s="280">
        <v>1320681</v>
      </c>
      <c r="K14" s="281">
        <v>0.80403367656534797</v>
      </c>
      <c r="L14" s="280">
        <v>328908</v>
      </c>
      <c r="M14" s="281">
        <v>0.97326608048451202</v>
      </c>
      <c r="N14" s="280">
        <v>4854</v>
      </c>
      <c r="O14" s="281">
        <v>0.99979398434280997</v>
      </c>
    </row>
    <row r="15" spans="1:15" ht="40" customHeight="1" x14ac:dyDescent="0.25">
      <c r="A15" s="282" t="s">
        <v>241</v>
      </c>
      <c r="B15" s="283">
        <v>185513</v>
      </c>
      <c r="C15" s="284">
        <v>0.93061941750712895</v>
      </c>
      <c r="D15" s="283">
        <v>1290935</v>
      </c>
      <c r="E15" s="284">
        <v>0.96088648925004005</v>
      </c>
      <c r="F15" s="283">
        <v>4102925</v>
      </c>
      <c r="G15" s="284">
        <v>0.87686930665317997</v>
      </c>
      <c r="H15" s="283">
        <v>50955</v>
      </c>
      <c r="I15" s="284">
        <v>0.85669708566382097</v>
      </c>
      <c r="J15" s="283">
        <v>1226163</v>
      </c>
      <c r="K15" s="284">
        <v>0.85871372729400597</v>
      </c>
      <c r="L15" s="283">
        <v>152151</v>
      </c>
      <c r="M15" s="284">
        <v>0.96421975537459503</v>
      </c>
      <c r="N15" s="283">
        <v>466</v>
      </c>
      <c r="O15" s="284">
        <v>1</v>
      </c>
    </row>
    <row r="16" spans="1:15" ht="40" customHeight="1" x14ac:dyDescent="0.25">
      <c r="A16" s="279" t="s">
        <v>70</v>
      </c>
      <c r="B16" s="280">
        <v>921586</v>
      </c>
      <c r="C16" s="281">
        <v>0.76065608635547899</v>
      </c>
      <c r="D16" s="280">
        <v>8730883</v>
      </c>
      <c r="E16" s="281">
        <v>0.89403534556584896</v>
      </c>
      <c r="F16" s="280">
        <v>19132320</v>
      </c>
      <c r="G16" s="281">
        <v>0.71144116343443997</v>
      </c>
      <c r="H16" s="280">
        <v>390363</v>
      </c>
      <c r="I16" s="281">
        <v>0.68600507732546401</v>
      </c>
      <c r="J16" s="280">
        <v>5084133</v>
      </c>
      <c r="K16" s="281">
        <v>0.72645581852402397</v>
      </c>
      <c r="L16" s="280">
        <v>1910731</v>
      </c>
      <c r="M16" s="281">
        <v>0.94859401977567703</v>
      </c>
      <c r="N16" s="280">
        <v>29520</v>
      </c>
      <c r="O16" s="281">
        <v>0.98672086720867203</v>
      </c>
    </row>
    <row r="17" spans="1:15" ht="40" customHeight="1" x14ac:dyDescent="0.25">
      <c r="A17" s="282" t="s">
        <v>242</v>
      </c>
      <c r="B17" s="283">
        <v>568867</v>
      </c>
      <c r="C17" s="284">
        <v>0.80161795287826498</v>
      </c>
      <c r="D17" s="283">
        <v>3197694</v>
      </c>
      <c r="E17" s="284">
        <v>0.88823883711199403</v>
      </c>
      <c r="F17" s="283">
        <v>11330872</v>
      </c>
      <c r="G17" s="284">
        <v>0.81803306929952102</v>
      </c>
      <c r="H17" s="283">
        <v>185865</v>
      </c>
      <c r="I17" s="284">
        <v>0.74280257175907305</v>
      </c>
      <c r="J17" s="283">
        <v>3347320</v>
      </c>
      <c r="K17" s="284">
        <v>0.72511441989412395</v>
      </c>
      <c r="L17" s="283">
        <v>636083</v>
      </c>
      <c r="M17" s="284">
        <v>0.93033141901292804</v>
      </c>
      <c r="N17" s="283">
        <v>40845</v>
      </c>
      <c r="O17" s="284">
        <v>0.99921655037336299</v>
      </c>
    </row>
    <row r="18" spans="1:15" ht="40" customHeight="1" x14ac:dyDescent="0.25">
      <c r="A18" s="279" t="s">
        <v>72</v>
      </c>
      <c r="B18" s="280">
        <v>111862</v>
      </c>
      <c r="C18" s="281">
        <v>0.94384151901449997</v>
      </c>
      <c r="D18" s="280">
        <v>812350</v>
      </c>
      <c r="E18" s="281">
        <v>0.82932726041730798</v>
      </c>
      <c r="F18" s="280">
        <v>2149233</v>
      </c>
      <c r="G18" s="281">
        <v>0.83764021862683102</v>
      </c>
      <c r="H18" s="280">
        <v>35363</v>
      </c>
      <c r="I18" s="281">
        <v>0.81655968102253795</v>
      </c>
      <c r="J18" s="280">
        <v>564652</v>
      </c>
      <c r="K18" s="281">
        <v>0.90799288765469699</v>
      </c>
      <c r="L18" s="280">
        <v>147337</v>
      </c>
      <c r="M18" s="281">
        <v>0.98488499154998399</v>
      </c>
      <c r="N18" s="280">
        <v>0</v>
      </c>
      <c r="O18" s="281" t="s">
        <v>311</v>
      </c>
    </row>
    <row r="19" spans="1:15" ht="40" customHeight="1" x14ac:dyDescent="0.25">
      <c r="A19" s="282" t="s">
        <v>73</v>
      </c>
      <c r="B19" s="283">
        <v>322694</v>
      </c>
      <c r="C19" s="284">
        <v>0.85923196588718698</v>
      </c>
      <c r="D19" s="283">
        <v>2313312</v>
      </c>
      <c r="E19" s="284">
        <v>0.92645263587445204</v>
      </c>
      <c r="F19" s="283">
        <v>5882431</v>
      </c>
      <c r="G19" s="284">
        <v>0.85606002008353399</v>
      </c>
      <c r="H19" s="283">
        <v>99801</v>
      </c>
      <c r="I19" s="284">
        <v>0.86369876053346195</v>
      </c>
      <c r="J19" s="283">
        <v>1539459</v>
      </c>
      <c r="K19" s="284">
        <v>0.77869758142308398</v>
      </c>
      <c r="L19" s="283">
        <v>312202</v>
      </c>
      <c r="M19" s="284">
        <v>0.97221029974183404</v>
      </c>
      <c r="N19" s="283">
        <v>7862</v>
      </c>
      <c r="O19" s="284">
        <v>0.99274993640295095</v>
      </c>
    </row>
    <row r="20" spans="1:15" ht="40" customHeight="1" x14ac:dyDescent="0.25">
      <c r="A20" s="279" t="s">
        <v>243</v>
      </c>
      <c r="B20" s="280">
        <v>774231</v>
      </c>
      <c r="C20" s="281">
        <v>0.72264737526655498</v>
      </c>
      <c r="D20" s="280">
        <v>5197823</v>
      </c>
      <c r="E20" s="281">
        <v>0.83800891257743904</v>
      </c>
      <c r="F20" s="280">
        <v>21265757</v>
      </c>
      <c r="G20" s="281">
        <v>0.723350501936047</v>
      </c>
      <c r="H20" s="280">
        <v>349544</v>
      </c>
      <c r="I20" s="281">
        <v>0.71217071384432296</v>
      </c>
      <c r="J20" s="280">
        <v>5564394</v>
      </c>
      <c r="K20" s="281">
        <v>0.71720065114008802</v>
      </c>
      <c r="L20" s="280">
        <v>1096880</v>
      </c>
      <c r="M20" s="281">
        <v>0.87774232368171601</v>
      </c>
      <c r="N20" s="280">
        <v>11247</v>
      </c>
      <c r="O20" s="281">
        <v>0.97955010224948902</v>
      </c>
    </row>
    <row r="21" spans="1:15" ht="40" customHeight="1" x14ac:dyDescent="0.25">
      <c r="A21" s="282" t="s">
        <v>244</v>
      </c>
      <c r="B21" s="283">
        <v>164984</v>
      </c>
      <c r="C21" s="284">
        <v>0.88140668186005899</v>
      </c>
      <c r="D21" s="283">
        <v>1135220</v>
      </c>
      <c r="E21" s="284">
        <v>0.92466041824492196</v>
      </c>
      <c r="F21" s="283">
        <v>3101990</v>
      </c>
      <c r="G21" s="284">
        <v>0.84646017556471798</v>
      </c>
      <c r="H21" s="283">
        <v>66149</v>
      </c>
      <c r="I21" s="284">
        <v>0.79219640508548905</v>
      </c>
      <c r="J21" s="283">
        <v>1137662</v>
      </c>
      <c r="K21" s="284">
        <v>0.81148355135356498</v>
      </c>
      <c r="L21" s="283">
        <v>107613</v>
      </c>
      <c r="M21" s="284">
        <v>0.93522158103574804</v>
      </c>
      <c r="N21" s="283">
        <v>1072</v>
      </c>
      <c r="O21" s="284">
        <v>0.99533582089552197</v>
      </c>
    </row>
    <row r="22" spans="1:15" ht="40" customHeight="1" x14ac:dyDescent="0.25">
      <c r="A22" s="279" t="s">
        <v>245</v>
      </c>
      <c r="B22" s="280">
        <v>75587</v>
      </c>
      <c r="C22" s="281">
        <v>0.83180970272665899</v>
      </c>
      <c r="D22" s="280">
        <v>593479</v>
      </c>
      <c r="E22" s="281">
        <v>0.814995981323686</v>
      </c>
      <c r="F22" s="280">
        <v>1232494</v>
      </c>
      <c r="G22" s="281">
        <v>0.74508598013458904</v>
      </c>
      <c r="H22" s="280">
        <v>20367</v>
      </c>
      <c r="I22" s="281">
        <v>0.81479844847056504</v>
      </c>
      <c r="J22" s="280">
        <v>312310</v>
      </c>
      <c r="K22" s="281">
        <v>0.84187826198328597</v>
      </c>
      <c r="L22" s="280">
        <v>99203</v>
      </c>
      <c r="M22" s="281">
        <v>0.89896474904992796</v>
      </c>
      <c r="N22" s="280">
        <v>5608</v>
      </c>
      <c r="O22" s="281">
        <v>0.99875178316690405</v>
      </c>
    </row>
    <row r="23" spans="1:15" ht="40" customHeight="1" x14ac:dyDescent="0.25">
      <c r="A23" s="282" t="s">
        <v>77</v>
      </c>
      <c r="B23" s="283">
        <v>314906</v>
      </c>
      <c r="C23" s="284">
        <v>0.89493055070401994</v>
      </c>
      <c r="D23" s="283">
        <v>1958177</v>
      </c>
      <c r="E23" s="284">
        <v>0.94051252772349003</v>
      </c>
      <c r="F23" s="283">
        <v>5579504</v>
      </c>
      <c r="G23" s="284">
        <v>0.93142795488631303</v>
      </c>
      <c r="H23" s="283">
        <v>78613</v>
      </c>
      <c r="I23" s="284">
        <v>0.78170277180618997</v>
      </c>
      <c r="J23" s="283">
        <v>1310038</v>
      </c>
      <c r="K23" s="284">
        <v>0.83773982128762703</v>
      </c>
      <c r="L23" s="283">
        <v>391645</v>
      </c>
      <c r="M23" s="284">
        <v>0.95460174392625996</v>
      </c>
      <c r="N23" s="283">
        <v>13981</v>
      </c>
      <c r="O23" s="284">
        <v>0.99771117945783605</v>
      </c>
    </row>
    <row r="24" spans="1:15" ht="40" customHeight="1" x14ac:dyDescent="0.25">
      <c r="A24" s="279" t="s">
        <v>246</v>
      </c>
      <c r="B24" s="280">
        <v>32517</v>
      </c>
      <c r="C24" s="281">
        <v>0.89980625518959301</v>
      </c>
      <c r="D24" s="280">
        <v>289617</v>
      </c>
      <c r="E24" s="281">
        <v>0.96886232507069703</v>
      </c>
      <c r="F24" s="280">
        <v>622862</v>
      </c>
      <c r="G24" s="281">
        <v>0.88257752118446797</v>
      </c>
      <c r="H24" s="280">
        <v>7986</v>
      </c>
      <c r="I24" s="281">
        <v>0.96994740796393697</v>
      </c>
      <c r="J24" s="280">
        <v>178600</v>
      </c>
      <c r="K24" s="281">
        <v>0.75770996640537502</v>
      </c>
      <c r="L24" s="280">
        <v>38020</v>
      </c>
      <c r="M24" s="281">
        <v>0.99634402945818001</v>
      </c>
      <c r="N24" s="280">
        <v>1913</v>
      </c>
      <c r="O24" s="281">
        <v>0.91897543125980097</v>
      </c>
    </row>
    <row r="25" spans="1:15" ht="40" customHeight="1" x14ac:dyDescent="0.25">
      <c r="A25" s="282" t="s">
        <v>105</v>
      </c>
      <c r="B25" s="283">
        <v>9349</v>
      </c>
      <c r="C25" s="284">
        <v>0.89774307412557497</v>
      </c>
      <c r="D25" s="283">
        <v>61865</v>
      </c>
      <c r="E25" s="284">
        <v>0.86763113230421096</v>
      </c>
      <c r="F25" s="283">
        <v>186923</v>
      </c>
      <c r="G25" s="284">
        <v>0.99101769177682797</v>
      </c>
      <c r="H25" s="283">
        <v>1968</v>
      </c>
      <c r="I25" s="284">
        <v>0.98577235772357696</v>
      </c>
      <c r="J25" s="283">
        <v>102745</v>
      </c>
      <c r="K25" s="284">
        <v>0.89478806754586604</v>
      </c>
      <c r="L25" s="283">
        <v>4350</v>
      </c>
      <c r="M25" s="284">
        <v>0.93563218390804603</v>
      </c>
      <c r="N25" s="283">
        <v>0</v>
      </c>
      <c r="O25" s="284" t="s">
        <v>311</v>
      </c>
    </row>
    <row r="26" spans="1:15" ht="40" customHeight="1" x14ac:dyDescent="0.25">
      <c r="A26" s="279" t="s">
        <v>139</v>
      </c>
      <c r="B26" s="280">
        <v>5159211</v>
      </c>
      <c r="C26" s="281">
        <v>0.802569036234417</v>
      </c>
      <c r="D26" s="280">
        <v>37573481</v>
      </c>
      <c r="E26" s="281">
        <v>0.88905012553934004</v>
      </c>
      <c r="F26" s="280">
        <v>112846074</v>
      </c>
      <c r="G26" s="281">
        <v>0.77590680735601003</v>
      </c>
      <c r="H26" s="280">
        <v>1884463</v>
      </c>
      <c r="I26" s="281">
        <v>0.728366648748211</v>
      </c>
      <c r="J26" s="280">
        <v>31152378</v>
      </c>
      <c r="K26" s="281">
        <v>0.70109273840988995</v>
      </c>
      <c r="L26" s="280">
        <v>6898157</v>
      </c>
      <c r="M26" s="281">
        <v>0.94248927648355896</v>
      </c>
      <c r="N26" s="280">
        <v>129148</v>
      </c>
      <c r="O26" s="281">
        <v>0.99157555672561704</v>
      </c>
    </row>
  </sheetData>
  <mergeCells count="9">
    <mergeCell ref="A1:K1"/>
    <mergeCell ref="L6:M6"/>
    <mergeCell ref="N6:O6"/>
    <mergeCell ref="A3:J3"/>
    <mergeCell ref="B6:C6"/>
    <mergeCell ref="D6:E6"/>
    <mergeCell ref="F6:G6"/>
    <mergeCell ref="H6:I6"/>
    <mergeCell ref="J6:K6"/>
  </mergeCells>
  <pageMargins left="0.59055118110236227" right="0.35433070866141736" top="1.1811023622047245" bottom="0.39370078740157483" header="0" footer="0"/>
  <pageSetup paperSize="9" scale="49" fitToHeight="0" orientation="landscape" r:id="rId1"/>
  <headerFooter alignWithMargins="0">
    <oddHeader>&amp;L&amp;G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/>
  </sheetPr>
  <dimension ref="A1:K25"/>
  <sheetViews>
    <sheetView showGridLines="0" zoomScale="96" zoomScaleNormal="96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2" width="34.36328125" customWidth="1"/>
    <col min="3" max="3" width="22" customWidth="1"/>
    <col min="4" max="4" width="18.36328125" customWidth="1"/>
    <col min="5" max="5" width="17.08984375" customWidth="1"/>
    <col min="6" max="6" width="20.6328125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8"/>
      <c r="B2" s="8"/>
      <c r="C2" s="8"/>
      <c r="D2" s="8"/>
      <c r="E2" s="8"/>
      <c r="F2" s="8"/>
    </row>
    <row r="3" spans="1:11" ht="20.149999999999999" customHeight="1" x14ac:dyDescent="0.25">
      <c r="A3" s="293" t="s">
        <v>308</v>
      </c>
      <c r="B3" s="293"/>
      <c r="C3" s="293"/>
      <c r="D3" s="293"/>
      <c r="E3" s="293"/>
      <c r="F3" s="78"/>
    </row>
    <row r="4" spans="1:11" ht="15" customHeight="1" x14ac:dyDescent="0.25">
      <c r="A4" s="24"/>
      <c r="B4" s="24"/>
      <c r="C4" s="24"/>
      <c r="D4" s="24"/>
      <c r="E4" s="24"/>
      <c r="F4" s="8"/>
    </row>
    <row r="5" spans="1:11" ht="18.5" thickBot="1" x14ac:dyDescent="0.3">
      <c r="A5" s="25"/>
      <c r="B5" s="119" t="s">
        <v>276</v>
      </c>
      <c r="C5" s="118" t="s">
        <v>33</v>
      </c>
      <c r="D5" s="118" t="s">
        <v>102</v>
      </c>
      <c r="E5" s="118" t="s">
        <v>277</v>
      </c>
      <c r="F5" s="120" t="s">
        <v>101</v>
      </c>
    </row>
    <row r="6" spans="1:11" ht="25" customHeight="1" thickTop="1" x14ac:dyDescent="0.25">
      <c r="A6" s="4" t="s">
        <v>62</v>
      </c>
      <c r="B6" s="26">
        <v>7742288.1449999996</v>
      </c>
      <c r="C6" s="26">
        <v>906.31158317212203</v>
      </c>
      <c r="D6" s="26">
        <v>325356.028502959</v>
      </c>
      <c r="E6" s="26">
        <v>10140.863932849301</v>
      </c>
      <c r="F6" s="26">
        <v>1461.17424013598</v>
      </c>
    </row>
    <row r="7" spans="1:11" ht="25" customHeight="1" x14ac:dyDescent="0.25">
      <c r="A7" s="3" t="s">
        <v>63</v>
      </c>
      <c r="B7" s="65">
        <v>1552580.7849999999</v>
      </c>
      <c r="C7" s="65">
        <v>1154.5446051179499</v>
      </c>
      <c r="D7" s="65">
        <v>291504.88833809702</v>
      </c>
      <c r="E7" s="65">
        <v>9125.0132741637408</v>
      </c>
      <c r="F7" s="65">
        <v>1126.28973794849</v>
      </c>
    </row>
    <row r="8" spans="1:11" ht="25" customHeight="1" x14ac:dyDescent="0.25">
      <c r="A8" s="2" t="s">
        <v>238</v>
      </c>
      <c r="B8" s="26">
        <v>1375203.111</v>
      </c>
      <c r="C8" s="26">
        <v>1367.7570416651699</v>
      </c>
      <c r="D8" s="26">
        <v>342875.91471955302</v>
      </c>
      <c r="E8" s="26">
        <v>9617.1444381903093</v>
      </c>
      <c r="F8" s="26">
        <v>1251.6974051019199</v>
      </c>
    </row>
    <row r="9" spans="1:11" ht="25" customHeight="1" x14ac:dyDescent="0.25">
      <c r="A9" s="3" t="s">
        <v>239</v>
      </c>
      <c r="B9" s="65">
        <v>1310857.156</v>
      </c>
      <c r="C9" s="65">
        <v>1094.3535355812201</v>
      </c>
      <c r="D9" s="65">
        <v>383395.37655877601</v>
      </c>
      <c r="E9" s="65">
        <v>10778.376992456801</v>
      </c>
      <c r="F9" s="65">
        <v>1380.0430180129799</v>
      </c>
    </row>
    <row r="10" spans="1:11" ht="25" customHeight="1" x14ac:dyDescent="0.25">
      <c r="A10" s="2" t="s">
        <v>66</v>
      </c>
      <c r="B10" s="26">
        <v>2479664.0499999998</v>
      </c>
      <c r="C10" s="26">
        <v>1128.59797307292</v>
      </c>
      <c r="D10" s="26">
        <v>444523.479059943</v>
      </c>
      <c r="E10" s="26">
        <v>15649.640857479601</v>
      </c>
      <c r="F10" s="26">
        <v>1565.33954171492</v>
      </c>
    </row>
    <row r="11" spans="1:11" ht="25" customHeight="1" x14ac:dyDescent="0.25">
      <c r="A11" s="3" t="s">
        <v>67</v>
      </c>
      <c r="B11" s="65">
        <v>684890.60699999996</v>
      </c>
      <c r="C11" s="65">
        <v>1167.6414597679</v>
      </c>
      <c r="D11" s="65">
        <v>368791.90128085198</v>
      </c>
      <c r="E11" s="65">
        <v>9124.3623825756094</v>
      </c>
      <c r="F11" s="65">
        <v>1349.55357655234</v>
      </c>
    </row>
    <row r="12" spans="1:11" ht="25" customHeight="1" x14ac:dyDescent="0.25">
      <c r="A12" s="2" t="s">
        <v>240</v>
      </c>
      <c r="B12" s="26">
        <v>2823775.1140000001</v>
      </c>
      <c r="C12" s="26">
        <v>1187.0322016534899</v>
      </c>
      <c r="D12" s="26">
        <v>316455.48609699699</v>
      </c>
      <c r="E12" s="26">
        <v>9114.1089439974494</v>
      </c>
      <c r="F12" s="26">
        <v>1284.43098151252</v>
      </c>
    </row>
    <row r="13" spans="1:11" ht="25" customHeight="1" x14ac:dyDescent="0.25">
      <c r="A13" s="3" t="s">
        <v>241</v>
      </c>
      <c r="B13" s="65">
        <v>2096067.976</v>
      </c>
      <c r="C13" s="65">
        <v>1013.10956840322</v>
      </c>
      <c r="D13" s="65">
        <v>323930.97908953601</v>
      </c>
      <c r="E13" s="65">
        <v>9050.2441639651206</v>
      </c>
      <c r="F13" s="65">
        <v>1232.3199101518101</v>
      </c>
    </row>
    <row r="14" spans="1:11" ht="25" customHeight="1" x14ac:dyDescent="0.25">
      <c r="A14" s="2" t="s">
        <v>70</v>
      </c>
      <c r="B14" s="26">
        <v>9471278.5429999996</v>
      </c>
      <c r="C14" s="26">
        <v>1208.6032439789501</v>
      </c>
      <c r="D14" s="26">
        <v>257493.13399874599</v>
      </c>
      <c r="E14" s="26">
        <v>9093.3517829180801</v>
      </c>
      <c r="F14" s="26">
        <v>843.30012029890304</v>
      </c>
    </row>
    <row r="15" spans="1:11" ht="25" customHeight="1" x14ac:dyDescent="0.25">
      <c r="A15" s="3" t="s">
        <v>242</v>
      </c>
      <c r="B15" s="65">
        <v>5935217.3200000003</v>
      </c>
      <c r="C15" s="65">
        <v>1149.4711599821301</v>
      </c>
      <c r="D15" s="65">
        <v>409965.27002890198</v>
      </c>
      <c r="E15" s="65">
        <v>9373.1661787092107</v>
      </c>
      <c r="F15" s="65">
        <v>1471.8467842606201</v>
      </c>
    </row>
    <row r="16" spans="1:11" ht="25" customHeight="1" x14ac:dyDescent="0.25">
      <c r="A16" s="2" t="s">
        <v>72</v>
      </c>
      <c r="B16" s="26">
        <v>1356009.2120000001</v>
      </c>
      <c r="C16" s="26">
        <v>1284.65193558594</v>
      </c>
      <c r="D16" s="26">
        <v>286756.48887249298</v>
      </c>
      <c r="E16" s="26">
        <v>9785.7592107581695</v>
      </c>
      <c r="F16" s="26">
        <v>1269.8156713514099</v>
      </c>
    </row>
    <row r="17" spans="1:6" ht="25" customHeight="1" x14ac:dyDescent="0.25">
      <c r="A17" s="3" t="s">
        <v>73</v>
      </c>
      <c r="B17" s="65">
        <v>3204542.4879999999</v>
      </c>
      <c r="C17" s="65">
        <v>1189.11545677458</v>
      </c>
      <c r="D17" s="65">
        <v>336285.71452001901</v>
      </c>
      <c r="E17" s="65">
        <v>9668.1523087503701</v>
      </c>
      <c r="F17" s="65">
        <v>1186.3062361969201</v>
      </c>
    </row>
    <row r="18" spans="1:6" ht="25" customHeight="1" x14ac:dyDescent="0.25">
      <c r="A18" s="2" t="s">
        <v>243</v>
      </c>
      <c r="B18" s="26">
        <v>7342190.4330000002</v>
      </c>
      <c r="C18" s="26">
        <v>1078.5138976616499</v>
      </c>
      <c r="D18" s="26">
        <v>396752.60356199299</v>
      </c>
      <c r="E18" s="26">
        <v>9179.0364923359903</v>
      </c>
      <c r="F18" s="26">
        <v>1318.1450154659001</v>
      </c>
    </row>
    <row r="19" spans="1:6" ht="25" customHeight="1" x14ac:dyDescent="0.25">
      <c r="A19" s="3" t="s">
        <v>244</v>
      </c>
      <c r="B19" s="65">
        <v>1870013.1880000001</v>
      </c>
      <c r="C19" s="65">
        <v>1211.79593241207</v>
      </c>
      <c r="D19" s="65">
        <v>370886.98514548101</v>
      </c>
      <c r="E19" s="65">
        <v>9993.1812567029192</v>
      </c>
      <c r="F19" s="65">
        <v>1458.3852796064</v>
      </c>
    </row>
    <row r="20" spans="1:6" ht="25" customHeight="1" x14ac:dyDescent="0.25">
      <c r="A20" s="2" t="s">
        <v>245</v>
      </c>
      <c r="B20" s="26">
        <v>782177.076</v>
      </c>
      <c r="C20" s="26">
        <v>1170.45068011433</v>
      </c>
      <c r="D20" s="26">
        <v>380942.78136696399</v>
      </c>
      <c r="E20" s="26">
        <v>9404.4669104724107</v>
      </c>
      <c r="F20" s="26">
        <v>1457.9008625491599</v>
      </c>
    </row>
    <row r="21" spans="1:6" ht="25" customHeight="1" x14ac:dyDescent="0.25">
      <c r="A21" s="3" t="s">
        <v>77</v>
      </c>
      <c r="B21" s="65">
        <v>3022330.1639999999</v>
      </c>
      <c r="C21" s="65">
        <v>1365.11362313159</v>
      </c>
      <c r="D21" s="65">
        <v>357630.90634149697</v>
      </c>
      <c r="E21" s="65">
        <v>7796.5974985365601</v>
      </c>
      <c r="F21" s="65">
        <v>1296.7664124790799</v>
      </c>
    </row>
    <row r="22" spans="1:6" ht="25" customHeight="1" x14ac:dyDescent="0.25">
      <c r="A22" s="2" t="s">
        <v>246</v>
      </c>
      <c r="B22" s="26">
        <v>348308.56900000002</v>
      </c>
      <c r="C22" s="26">
        <v>1084.37753030765</v>
      </c>
      <c r="D22" s="26">
        <v>276592.06142161298</v>
      </c>
      <c r="E22" s="26">
        <v>9095.4096374743804</v>
      </c>
      <c r="F22" s="26">
        <v>952.14603135761399</v>
      </c>
    </row>
    <row r="23" spans="1:6" ht="25" customHeight="1" x14ac:dyDescent="0.25">
      <c r="A23" s="3" t="s">
        <v>247</v>
      </c>
      <c r="B23" s="65">
        <v>178916.56400000001</v>
      </c>
      <c r="C23" s="65">
        <v>1067.3174811491799</v>
      </c>
      <c r="D23" s="65">
        <v>333894.47705829702</v>
      </c>
      <c r="E23" s="65">
        <v>11892.9148422733</v>
      </c>
      <c r="F23" s="65">
        <v>1797.2498320603399</v>
      </c>
    </row>
    <row r="24" spans="1:6" ht="25" customHeight="1" thickBot="1" x14ac:dyDescent="0.3">
      <c r="A24" s="93" t="s">
        <v>103</v>
      </c>
      <c r="B24" s="94">
        <v>53576310.501000002</v>
      </c>
      <c r="C24" s="94">
        <v>1120.9717586469101</v>
      </c>
      <c r="D24" s="94">
        <v>333421.10996503901</v>
      </c>
      <c r="E24" s="94">
        <v>9544.8554682965896</v>
      </c>
      <c r="F24" s="94">
        <v>1218.94293120053</v>
      </c>
    </row>
    <row r="25" spans="1:6" ht="12.5" customHeight="1" thickTop="1" x14ac:dyDescent="0.25"/>
  </sheetData>
  <mergeCells count="2">
    <mergeCell ref="A3:E3"/>
    <mergeCell ref="A1:K1"/>
  </mergeCells>
  <pageMargins left="0.59055118110236227" right="0.35433070866141736" top="1.1811023622047245" bottom="0.39370078740157483" header="0" footer="0"/>
  <pageSetup paperSize="9" scale="84" fitToHeight="0" orientation="landscape" r:id="rId1"/>
  <headerFooter alignWithMargins="0">
    <oddHeader>&amp;L&amp;G</oddHeader>
  </headerFooter>
  <rowBreaks count="1" manualBreakCount="1">
    <brk id="24" max="5" man="1"/>
  </rowBreaks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/>
  </sheetPr>
  <dimension ref="A1:K25"/>
  <sheetViews>
    <sheetView showGridLines="0" zoomScaleNormal="100" workbookViewId="0">
      <selection activeCell="E40" sqref="E40"/>
    </sheetView>
  </sheetViews>
  <sheetFormatPr baseColWidth="10" defaultRowHeight="12.5" customHeight="1" x14ac:dyDescent="0.25"/>
  <cols>
    <col min="1" max="1" width="37" customWidth="1"/>
    <col min="2" max="2" width="24.90625" bestFit="1" customWidth="1"/>
    <col min="3" max="3" width="21.36328125" bestFit="1" customWidth="1"/>
    <col min="4" max="4" width="16.81640625" bestFit="1" customWidth="1"/>
    <col min="5" max="5" width="15.26953125" bestFit="1" customWidth="1"/>
    <col min="6" max="6" width="19.81640625" bestFit="1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8"/>
      <c r="B2" s="8"/>
      <c r="C2" s="117"/>
      <c r="D2" s="8"/>
      <c r="E2" s="8"/>
      <c r="F2" s="8"/>
    </row>
    <row r="3" spans="1:11" ht="20.149999999999999" customHeight="1" x14ac:dyDescent="0.25">
      <c r="A3" s="293" t="s">
        <v>312</v>
      </c>
      <c r="B3" s="293"/>
      <c r="C3" s="293"/>
      <c r="D3" s="293"/>
      <c r="E3" s="293"/>
      <c r="F3" s="293"/>
    </row>
    <row r="4" spans="1:11" ht="15" customHeight="1" x14ac:dyDescent="0.25">
      <c r="A4" s="24"/>
      <c r="B4" s="24"/>
      <c r="C4" s="24"/>
      <c r="D4" s="24"/>
      <c r="E4" s="24"/>
      <c r="F4" s="24"/>
    </row>
    <row r="5" spans="1:11" ht="38.5" customHeight="1" thickBot="1" x14ac:dyDescent="0.3">
      <c r="A5" s="25"/>
      <c r="B5" s="119" t="s">
        <v>32</v>
      </c>
      <c r="C5" s="118" t="s">
        <v>33</v>
      </c>
      <c r="D5" s="118" t="s">
        <v>102</v>
      </c>
      <c r="E5" s="118" t="s">
        <v>117</v>
      </c>
      <c r="F5" s="120" t="s">
        <v>101</v>
      </c>
    </row>
    <row r="6" spans="1:11" ht="23" customHeight="1" thickTop="1" x14ac:dyDescent="0.25">
      <c r="A6" s="4" t="s">
        <v>62</v>
      </c>
      <c r="B6" s="26">
        <v>1107023727</v>
      </c>
      <c r="C6" s="26">
        <v>130.22576770385501</v>
      </c>
      <c r="D6" s="26">
        <v>135935.50498148601</v>
      </c>
      <c r="E6" s="26">
        <v>2862.4105366314702</v>
      </c>
      <c r="F6" s="26">
        <v>618.27505692739601</v>
      </c>
    </row>
    <row r="7" spans="1:11" ht="23" customHeight="1" x14ac:dyDescent="0.25">
      <c r="A7" s="3" t="s">
        <v>63</v>
      </c>
      <c r="B7" s="65">
        <v>124498792</v>
      </c>
      <c r="C7" s="65">
        <v>94.7860988175605</v>
      </c>
      <c r="D7" s="65">
        <v>110888.84366778001</v>
      </c>
      <c r="E7" s="65">
        <v>2869.6972200944601</v>
      </c>
      <c r="F7" s="65">
        <v>406.95994405017501</v>
      </c>
    </row>
    <row r="8" spans="1:11" ht="23" customHeight="1" x14ac:dyDescent="0.25">
      <c r="A8" s="2" t="s">
        <v>238</v>
      </c>
      <c r="B8" s="26">
        <v>106349097</v>
      </c>
      <c r="C8" s="26">
        <v>105.411148599759</v>
      </c>
      <c r="D8" s="26">
        <v>159856.047577096</v>
      </c>
      <c r="E8" s="26">
        <v>4683.58256589954</v>
      </c>
      <c r="F8" s="26">
        <v>808.70127631965397</v>
      </c>
    </row>
    <row r="9" spans="1:11" ht="23" customHeight="1" x14ac:dyDescent="0.25">
      <c r="A9" s="3" t="s">
        <v>239</v>
      </c>
      <c r="B9" s="65">
        <v>335725678</v>
      </c>
      <c r="C9" s="65">
        <v>275.31857917940499</v>
      </c>
      <c r="D9" s="65">
        <v>231919.77315725101</v>
      </c>
      <c r="E9" s="65">
        <v>3364.1109952480401</v>
      </c>
      <c r="F9" s="65">
        <v>818.95642322990795</v>
      </c>
    </row>
    <row r="10" spans="1:11" ht="23" customHeight="1" x14ac:dyDescent="0.25">
      <c r="A10" s="2" t="s">
        <v>66</v>
      </c>
      <c r="B10" s="26">
        <v>394247033</v>
      </c>
      <c r="C10" s="26">
        <v>175.503659451338</v>
      </c>
      <c r="D10" s="26">
        <v>147783.37797902801</v>
      </c>
      <c r="E10" s="26">
        <v>4690.3985771207899</v>
      </c>
      <c r="F10" s="26">
        <v>523.59224506177998</v>
      </c>
    </row>
    <row r="11" spans="1:11" ht="23" customHeight="1" x14ac:dyDescent="0.25">
      <c r="A11" s="3" t="s">
        <v>67</v>
      </c>
      <c r="B11" s="65">
        <v>36951065</v>
      </c>
      <c r="C11" s="65">
        <v>63.305758859124303</v>
      </c>
      <c r="D11" s="65">
        <v>49781.542564421703</v>
      </c>
      <c r="E11" s="65">
        <v>5359.0359287746196</v>
      </c>
      <c r="F11" s="65">
        <v>160.57172917080501</v>
      </c>
    </row>
    <row r="12" spans="1:11" ht="23" customHeight="1" x14ac:dyDescent="0.25">
      <c r="A12" s="2" t="s">
        <v>240</v>
      </c>
      <c r="B12" s="26">
        <v>193609360</v>
      </c>
      <c r="C12" s="26">
        <v>81.364435794754698</v>
      </c>
      <c r="D12" s="26">
        <v>72032.325953239299</v>
      </c>
      <c r="E12" s="26">
        <v>4220.5535134536003</v>
      </c>
      <c r="F12" s="26">
        <v>410.87539249729099</v>
      </c>
    </row>
    <row r="13" spans="1:11" ht="23" customHeight="1" x14ac:dyDescent="0.25">
      <c r="A13" s="3" t="s">
        <v>241</v>
      </c>
      <c r="B13" s="65">
        <v>114612998</v>
      </c>
      <c r="C13" s="65">
        <v>55.9709755523455</v>
      </c>
      <c r="D13" s="65">
        <v>172062.06597553301</v>
      </c>
      <c r="E13" s="65">
        <v>3068.6088217318902</v>
      </c>
      <c r="F13" s="65">
        <v>1053.4181037759499</v>
      </c>
    </row>
    <row r="14" spans="1:11" ht="23" customHeight="1" x14ac:dyDescent="0.25">
      <c r="A14" s="2" t="s">
        <v>70</v>
      </c>
      <c r="B14" s="26">
        <v>924245057</v>
      </c>
      <c r="C14" s="26">
        <v>120.65024426502001</v>
      </c>
      <c r="D14" s="26">
        <v>195362.37297278599</v>
      </c>
      <c r="E14" s="26">
        <v>3475.4662497834802</v>
      </c>
      <c r="F14" s="26">
        <v>837.04097404314098</v>
      </c>
    </row>
    <row r="15" spans="1:11" ht="23" customHeight="1" x14ac:dyDescent="0.25">
      <c r="A15" s="3" t="s">
        <v>242</v>
      </c>
      <c r="B15" s="65">
        <v>642693955</v>
      </c>
      <c r="C15" s="65">
        <v>127.23463598119299</v>
      </c>
      <c r="D15" s="65">
        <v>235413.56181973999</v>
      </c>
      <c r="E15" s="65">
        <v>3475.9872430789501</v>
      </c>
      <c r="F15" s="65">
        <v>1100.4762674209001</v>
      </c>
    </row>
    <row r="16" spans="1:11" ht="23" customHeight="1" x14ac:dyDescent="0.25">
      <c r="A16" s="2" t="s">
        <v>72</v>
      </c>
      <c r="B16" s="26">
        <v>47161889</v>
      </c>
      <c r="C16" s="26">
        <v>44.7125362634862</v>
      </c>
      <c r="D16" s="26">
        <v>118555.22904108799</v>
      </c>
      <c r="E16" s="26">
        <v>2650.78120668667</v>
      </c>
      <c r="F16" s="26">
        <v>874.33847839194698</v>
      </c>
    </row>
    <row r="17" spans="1:6" ht="23" customHeight="1" x14ac:dyDescent="0.25">
      <c r="A17" s="3" t="s">
        <v>73</v>
      </c>
      <c r="B17" s="65">
        <v>257304565</v>
      </c>
      <c r="C17" s="65">
        <v>95.609070624234803</v>
      </c>
      <c r="D17" s="65">
        <v>143621.38501845099</v>
      </c>
      <c r="E17" s="65">
        <v>2882.56786478188</v>
      </c>
      <c r="F17" s="65">
        <v>796.08878479159796</v>
      </c>
    </row>
    <row r="18" spans="1:6" ht="23" customHeight="1" x14ac:dyDescent="0.25">
      <c r="A18" s="2" t="s">
        <v>243</v>
      </c>
      <c r="B18" s="26">
        <v>1516671280</v>
      </c>
      <c r="C18" s="26">
        <v>225.14516697679699</v>
      </c>
      <c r="D18" s="26">
        <v>176047.39969864901</v>
      </c>
      <c r="E18" s="26">
        <v>4270.2350956826704</v>
      </c>
      <c r="F18" s="26">
        <v>653.74425655312996</v>
      </c>
    </row>
    <row r="19" spans="1:6" ht="23" customHeight="1" x14ac:dyDescent="0.25">
      <c r="A19" s="3" t="s">
        <v>244</v>
      </c>
      <c r="B19" s="65">
        <v>147899788</v>
      </c>
      <c r="C19" s="65">
        <v>97.555301534700803</v>
      </c>
      <c r="D19" s="65">
        <v>81330.896730854001</v>
      </c>
      <c r="E19" s="65">
        <v>3093.9407821147001</v>
      </c>
      <c r="F19" s="65">
        <v>429.01666197094198</v>
      </c>
    </row>
    <row r="20" spans="1:6" ht="23" customHeight="1" x14ac:dyDescent="0.25">
      <c r="A20" s="2" t="s">
        <v>245</v>
      </c>
      <c r="B20" s="26">
        <v>220498307</v>
      </c>
      <c r="C20" s="26">
        <v>335.69612492559099</v>
      </c>
      <c r="D20" s="26">
        <v>278810.68953100097</v>
      </c>
      <c r="E20" s="26">
        <v>12756.5600824947</v>
      </c>
      <c r="F20" s="26">
        <v>896.25686823515196</v>
      </c>
    </row>
    <row r="21" spans="1:6" ht="23" customHeight="1" x14ac:dyDescent="0.25">
      <c r="A21" s="3" t="s">
        <v>77</v>
      </c>
      <c r="B21" s="65">
        <v>277877727</v>
      </c>
      <c r="C21" s="65">
        <v>127.603933675536</v>
      </c>
      <c r="D21" s="65">
        <v>154285.58236852399</v>
      </c>
      <c r="E21" s="65">
        <v>4650.6291332249102</v>
      </c>
      <c r="F21" s="65">
        <v>656.20438698285898</v>
      </c>
    </row>
    <row r="22" spans="1:6" ht="23" customHeight="1" x14ac:dyDescent="0.25">
      <c r="A22" s="2" t="s">
        <v>246</v>
      </c>
      <c r="B22" s="26">
        <v>14967759</v>
      </c>
      <c r="C22" s="26">
        <v>47.393922410517497</v>
      </c>
      <c r="D22" s="26">
        <v>128148.679052304</v>
      </c>
      <c r="E22" s="26">
        <v>1919.83039778732</v>
      </c>
      <c r="F22" s="26">
        <v>835.57759382066502</v>
      </c>
    </row>
    <row r="23" spans="1:6" ht="23" customHeight="1" x14ac:dyDescent="0.25">
      <c r="A23" s="3" t="s">
        <v>247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</row>
    <row r="24" spans="1:6" ht="23" customHeight="1" thickBot="1" x14ac:dyDescent="0.3">
      <c r="A24" s="93" t="s">
        <v>103</v>
      </c>
      <c r="B24" s="94">
        <v>6462338077</v>
      </c>
      <c r="C24" s="94">
        <v>136.547243529643</v>
      </c>
      <c r="D24" s="94">
        <v>157674.04252651599</v>
      </c>
      <c r="E24" s="94">
        <v>3701.40190946659</v>
      </c>
      <c r="F24" s="94">
        <v>665.38325272148995</v>
      </c>
    </row>
    <row r="25" spans="1:6" ht="12.5" customHeight="1" thickTop="1" x14ac:dyDescent="0.25"/>
  </sheetData>
  <mergeCells count="2">
    <mergeCell ref="A3:F3"/>
    <mergeCell ref="A1:K1"/>
  </mergeCells>
  <pageMargins left="0.59055118110236227" right="0.35433070866141736" top="1.1811023622047245" bottom="0.39370078740157483" header="0" footer="0"/>
  <pageSetup paperSize="9" scale="89" orientation="landscape" r:id="rId1"/>
  <headerFooter alignWithMargins="0">
    <oddHeader>&amp;L&amp;G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"/>
  <dimension ref="A1:M155"/>
  <sheetViews>
    <sheetView showGridLines="0" topLeftCell="A110" zoomScaleNormal="100" workbookViewId="0">
      <selection activeCell="Q15" sqref="Q15"/>
    </sheetView>
  </sheetViews>
  <sheetFormatPr baseColWidth="10" defaultRowHeight="12.5" customHeight="1" x14ac:dyDescent="0.25"/>
  <cols>
    <col min="1" max="1" width="22" customWidth="1"/>
    <col min="2" max="2" width="23.453125" customWidth="1"/>
    <col min="3" max="3" width="11.453125" customWidth="1"/>
    <col min="8" max="8" width="19.26953125" customWidth="1"/>
    <col min="9" max="9" width="18.26953125" customWidth="1"/>
  </cols>
  <sheetData>
    <row r="1" spans="1:13" x14ac:dyDescent="0.25">
      <c r="A1" s="325" t="s">
        <v>278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3" x14ac:dyDescent="0.25"/>
    <row r="3" spans="1:13" ht="29" hidden="1" x14ac:dyDescent="0.25">
      <c r="A3" s="144"/>
      <c r="B3" s="145" t="s">
        <v>279</v>
      </c>
      <c r="C3" s="145" t="s">
        <v>33</v>
      </c>
      <c r="D3" s="145" t="s">
        <v>102</v>
      </c>
      <c r="E3" s="145" t="s">
        <v>277</v>
      </c>
      <c r="F3" s="145" t="s">
        <v>280</v>
      </c>
      <c r="H3" s="144"/>
      <c r="I3" s="146" t="s">
        <v>279</v>
      </c>
      <c r="J3" s="146" t="s">
        <v>33</v>
      </c>
      <c r="K3" s="146" t="s">
        <v>102</v>
      </c>
      <c r="L3" s="146" t="s">
        <v>277</v>
      </c>
      <c r="M3" s="146" t="s">
        <v>280</v>
      </c>
    </row>
    <row r="4" spans="1:13" ht="14.5" hidden="1" x14ac:dyDescent="0.25">
      <c r="A4" s="142" t="s">
        <v>62</v>
      </c>
      <c r="B4" s="147">
        <v>7742288.1449999996</v>
      </c>
      <c r="C4" s="147">
        <v>906.31158317212203</v>
      </c>
      <c r="D4" s="147">
        <v>325356.028502959</v>
      </c>
      <c r="E4" s="147">
        <v>10140.863932849301</v>
      </c>
      <c r="F4" s="147">
        <v>1461.17424013598</v>
      </c>
      <c r="H4" s="142" t="str">
        <f t="shared" ref="H4:M22" si="0">A4</f>
        <v>Andalucía</v>
      </c>
      <c r="I4" s="147">
        <f t="shared" si="0"/>
        <v>7742288.1449999996</v>
      </c>
      <c r="J4" s="147">
        <f t="shared" si="0"/>
        <v>906.31158317212203</v>
      </c>
      <c r="K4" s="147">
        <f t="shared" si="0"/>
        <v>325356.028502959</v>
      </c>
      <c r="L4" s="147">
        <f t="shared" si="0"/>
        <v>10140.863932849301</v>
      </c>
      <c r="M4" s="147">
        <f t="shared" si="0"/>
        <v>1461.17424013598</v>
      </c>
    </row>
    <row r="5" spans="1:13" ht="14.5" hidden="1" x14ac:dyDescent="0.25">
      <c r="A5" s="136" t="s">
        <v>63</v>
      </c>
      <c r="B5" s="148">
        <v>1552580.7849999999</v>
      </c>
      <c r="C5" s="148">
        <v>1154.5446051179499</v>
      </c>
      <c r="D5" s="148">
        <v>291504.88833809702</v>
      </c>
      <c r="E5" s="148">
        <v>9125.0132741637408</v>
      </c>
      <c r="F5" s="148">
        <v>1126.28973794849</v>
      </c>
      <c r="H5" s="136" t="str">
        <f t="shared" si="0"/>
        <v>Aragón</v>
      </c>
      <c r="I5" s="148">
        <f t="shared" si="0"/>
        <v>1552580.7849999999</v>
      </c>
      <c r="J5" s="148">
        <f t="shared" si="0"/>
        <v>1154.5446051179499</v>
      </c>
      <c r="K5" s="148">
        <f t="shared" si="0"/>
        <v>291504.88833809702</v>
      </c>
      <c r="L5" s="148">
        <f t="shared" si="0"/>
        <v>9125.0132741637408</v>
      </c>
      <c r="M5" s="148">
        <f t="shared" si="0"/>
        <v>1126.28973794849</v>
      </c>
    </row>
    <row r="6" spans="1:13" ht="14.5" hidden="1" x14ac:dyDescent="0.25">
      <c r="A6" s="149" t="s">
        <v>238</v>
      </c>
      <c r="B6" s="147">
        <v>1375203.111</v>
      </c>
      <c r="C6" s="147">
        <v>1367.7570416651699</v>
      </c>
      <c r="D6" s="147">
        <v>342875.91471955302</v>
      </c>
      <c r="E6" s="147">
        <v>9617.1444381903093</v>
      </c>
      <c r="F6" s="147">
        <v>1251.6974051019199</v>
      </c>
      <c r="H6" s="149" t="str">
        <f t="shared" si="0"/>
        <v>Asturias, Principado</v>
      </c>
      <c r="I6" s="147">
        <f t="shared" si="0"/>
        <v>1375203.111</v>
      </c>
      <c r="J6" s="147">
        <f t="shared" si="0"/>
        <v>1367.7570416651699</v>
      </c>
      <c r="K6" s="147">
        <f t="shared" si="0"/>
        <v>342875.91471955302</v>
      </c>
      <c r="L6" s="147">
        <f t="shared" si="0"/>
        <v>9617.1444381903093</v>
      </c>
      <c r="M6" s="147">
        <f t="shared" si="0"/>
        <v>1251.6974051019199</v>
      </c>
    </row>
    <row r="7" spans="1:13" ht="14.5" hidden="1" x14ac:dyDescent="0.25">
      <c r="A7" s="136" t="s">
        <v>239</v>
      </c>
      <c r="B7" s="148">
        <v>1310857.156</v>
      </c>
      <c r="C7" s="148">
        <v>1094.3535355812201</v>
      </c>
      <c r="D7" s="148">
        <v>383395.37655877601</v>
      </c>
      <c r="E7" s="148">
        <v>10778.376992456801</v>
      </c>
      <c r="F7" s="148">
        <v>1380.0430180129799</v>
      </c>
      <c r="H7" s="136" t="str">
        <f t="shared" si="0"/>
        <v>Balears, Illes</v>
      </c>
      <c r="I7" s="148">
        <f t="shared" si="0"/>
        <v>1310857.156</v>
      </c>
      <c r="J7" s="148">
        <f t="shared" si="0"/>
        <v>1094.3535355812201</v>
      </c>
      <c r="K7" s="148">
        <f t="shared" si="0"/>
        <v>383395.37655877601</v>
      </c>
      <c r="L7" s="148">
        <f t="shared" si="0"/>
        <v>10778.376992456801</v>
      </c>
      <c r="M7" s="148">
        <f t="shared" si="0"/>
        <v>1380.0430180129799</v>
      </c>
    </row>
    <row r="8" spans="1:13" ht="14.5" hidden="1" x14ac:dyDescent="0.25">
      <c r="A8" s="149" t="s">
        <v>66</v>
      </c>
      <c r="B8" s="147">
        <v>2479664.0499999998</v>
      </c>
      <c r="C8" s="147">
        <v>1128.59797307292</v>
      </c>
      <c r="D8" s="147">
        <v>444523.479059943</v>
      </c>
      <c r="E8" s="147">
        <v>15649.640857479601</v>
      </c>
      <c r="F8" s="147">
        <v>1565.33954171492</v>
      </c>
      <c r="H8" s="149" t="str">
        <f t="shared" si="0"/>
        <v>Canarias</v>
      </c>
      <c r="I8" s="147">
        <f t="shared" si="0"/>
        <v>2479664.0499999998</v>
      </c>
      <c r="J8" s="147">
        <f t="shared" si="0"/>
        <v>1128.59797307292</v>
      </c>
      <c r="K8" s="147">
        <f t="shared" si="0"/>
        <v>444523.479059943</v>
      </c>
      <c r="L8" s="147">
        <f t="shared" si="0"/>
        <v>15649.640857479601</v>
      </c>
      <c r="M8" s="147">
        <f t="shared" si="0"/>
        <v>1565.33954171492</v>
      </c>
    </row>
    <row r="9" spans="1:13" ht="14.5" hidden="1" x14ac:dyDescent="0.25">
      <c r="A9" s="136" t="s">
        <v>67</v>
      </c>
      <c r="B9" s="148">
        <v>684890.60699999996</v>
      </c>
      <c r="C9" s="148">
        <v>1167.6414597679</v>
      </c>
      <c r="D9" s="148">
        <v>368791.90128085198</v>
      </c>
      <c r="E9" s="148">
        <v>9124.3623825756094</v>
      </c>
      <c r="F9" s="148">
        <v>1349.55357655234</v>
      </c>
      <c r="H9" s="136" t="str">
        <f t="shared" si="0"/>
        <v>Cantabria</v>
      </c>
      <c r="I9" s="148">
        <f t="shared" si="0"/>
        <v>684890.60699999996</v>
      </c>
      <c r="J9" s="148">
        <f t="shared" si="0"/>
        <v>1167.6414597679</v>
      </c>
      <c r="K9" s="148">
        <f t="shared" si="0"/>
        <v>368791.90128085198</v>
      </c>
      <c r="L9" s="148">
        <f t="shared" si="0"/>
        <v>9124.3623825756094</v>
      </c>
      <c r="M9" s="148">
        <f t="shared" si="0"/>
        <v>1349.55357655234</v>
      </c>
    </row>
    <row r="10" spans="1:13" ht="14.5" hidden="1" x14ac:dyDescent="0.25">
      <c r="A10" s="149" t="s">
        <v>240</v>
      </c>
      <c r="B10" s="147">
        <v>2823775.1140000001</v>
      </c>
      <c r="C10" s="147">
        <v>1187.0322016534899</v>
      </c>
      <c r="D10" s="147">
        <v>316455.48609699699</v>
      </c>
      <c r="E10" s="147">
        <v>9114.1089439974494</v>
      </c>
      <c r="F10" s="147">
        <v>1284.43098151252</v>
      </c>
      <c r="H10" s="149" t="str">
        <f t="shared" si="0"/>
        <v>Castilla y León</v>
      </c>
      <c r="I10" s="147">
        <f t="shared" si="0"/>
        <v>2823775.1140000001</v>
      </c>
      <c r="J10" s="147">
        <f t="shared" si="0"/>
        <v>1187.0322016534899</v>
      </c>
      <c r="K10" s="147">
        <f t="shared" si="0"/>
        <v>316455.48609699699</v>
      </c>
      <c r="L10" s="147">
        <f t="shared" si="0"/>
        <v>9114.1089439974494</v>
      </c>
      <c r="M10" s="147">
        <f t="shared" si="0"/>
        <v>1284.43098151252</v>
      </c>
    </row>
    <row r="11" spans="1:13" ht="14.5" hidden="1" x14ac:dyDescent="0.25">
      <c r="A11" s="136" t="s">
        <v>241</v>
      </c>
      <c r="B11" s="148">
        <v>2096067.976</v>
      </c>
      <c r="C11" s="148">
        <v>1013.10956840322</v>
      </c>
      <c r="D11" s="148">
        <v>323930.97908953601</v>
      </c>
      <c r="E11" s="148">
        <v>9050.2441639651206</v>
      </c>
      <c r="F11" s="148">
        <v>1232.3199101518101</v>
      </c>
      <c r="H11" s="136" t="str">
        <f t="shared" si="0"/>
        <v>Castilla - La Mancha</v>
      </c>
      <c r="I11" s="148">
        <f t="shared" si="0"/>
        <v>2096067.976</v>
      </c>
      <c r="J11" s="148">
        <f t="shared" si="0"/>
        <v>1013.10956840322</v>
      </c>
      <c r="K11" s="148">
        <f t="shared" si="0"/>
        <v>323930.97908953601</v>
      </c>
      <c r="L11" s="148">
        <f t="shared" si="0"/>
        <v>9050.2441639651206</v>
      </c>
      <c r="M11" s="148">
        <f t="shared" si="0"/>
        <v>1232.3199101518101</v>
      </c>
    </row>
    <row r="12" spans="1:13" ht="14.5" hidden="1" x14ac:dyDescent="0.25">
      <c r="A12" s="149" t="s">
        <v>70</v>
      </c>
      <c r="B12" s="147">
        <v>9471278.5429999996</v>
      </c>
      <c r="C12" s="147">
        <v>1208.6032439789501</v>
      </c>
      <c r="D12" s="147">
        <v>257493.13399874599</v>
      </c>
      <c r="E12" s="147">
        <v>9093.3517829180801</v>
      </c>
      <c r="F12" s="147">
        <v>843.30012029890304</v>
      </c>
      <c r="H12" s="149" t="str">
        <f t="shared" si="0"/>
        <v>Cataluña</v>
      </c>
      <c r="I12" s="147">
        <f t="shared" si="0"/>
        <v>9471278.5429999996</v>
      </c>
      <c r="J12" s="147">
        <f t="shared" si="0"/>
        <v>1208.6032439789501</v>
      </c>
      <c r="K12" s="147">
        <f t="shared" si="0"/>
        <v>257493.13399874599</v>
      </c>
      <c r="L12" s="147">
        <f t="shared" si="0"/>
        <v>9093.3517829180801</v>
      </c>
      <c r="M12" s="147">
        <f t="shared" si="0"/>
        <v>843.30012029890304</v>
      </c>
    </row>
    <row r="13" spans="1:13" ht="14.5" hidden="1" x14ac:dyDescent="0.25">
      <c r="A13" s="136" t="s">
        <v>242</v>
      </c>
      <c r="B13" s="148">
        <v>5935217.3200000003</v>
      </c>
      <c r="C13" s="148">
        <v>1149.4711599821301</v>
      </c>
      <c r="D13" s="148">
        <v>409965.27002890198</v>
      </c>
      <c r="E13" s="148">
        <v>9373.1661787092107</v>
      </c>
      <c r="F13" s="148">
        <v>1471.8467842606201</v>
      </c>
      <c r="H13" s="136" t="str">
        <f t="shared" si="0"/>
        <v>Comunitat Valenciana</v>
      </c>
      <c r="I13" s="148">
        <f t="shared" si="0"/>
        <v>5935217.3200000003</v>
      </c>
      <c r="J13" s="148">
        <f t="shared" si="0"/>
        <v>1149.4711599821301</v>
      </c>
      <c r="K13" s="148">
        <f t="shared" si="0"/>
        <v>409965.27002890198</v>
      </c>
      <c r="L13" s="148">
        <f t="shared" si="0"/>
        <v>9373.1661787092107</v>
      </c>
      <c r="M13" s="148">
        <f t="shared" si="0"/>
        <v>1471.8467842606201</v>
      </c>
    </row>
    <row r="14" spans="1:13" ht="14.5" hidden="1" x14ac:dyDescent="0.25">
      <c r="A14" s="149" t="s">
        <v>72</v>
      </c>
      <c r="B14" s="147">
        <v>1356009.2120000001</v>
      </c>
      <c r="C14" s="147">
        <v>1284.65193558594</v>
      </c>
      <c r="D14" s="147">
        <v>286756.48887249298</v>
      </c>
      <c r="E14" s="147">
        <v>9785.7592107581695</v>
      </c>
      <c r="F14" s="147">
        <v>1269.8156713514099</v>
      </c>
      <c r="H14" s="149" t="str">
        <f t="shared" si="0"/>
        <v>Extremadura</v>
      </c>
      <c r="I14" s="147">
        <f t="shared" si="0"/>
        <v>1356009.2120000001</v>
      </c>
      <c r="J14" s="147">
        <f t="shared" si="0"/>
        <v>1284.65193558594</v>
      </c>
      <c r="K14" s="147">
        <f t="shared" si="0"/>
        <v>286756.48887249298</v>
      </c>
      <c r="L14" s="147">
        <f t="shared" si="0"/>
        <v>9785.7592107581695</v>
      </c>
      <c r="M14" s="147">
        <f t="shared" si="0"/>
        <v>1269.8156713514099</v>
      </c>
    </row>
    <row r="15" spans="1:13" ht="14.5" hidden="1" x14ac:dyDescent="0.25">
      <c r="A15" s="136" t="s">
        <v>73</v>
      </c>
      <c r="B15" s="148">
        <v>3204542.4879999999</v>
      </c>
      <c r="C15" s="148">
        <v>1189.11545677458</v>
      </c>
      <c r="D15" s="148">
        <v>336285.71452001901</v>
      </c>
      <c r="E15" s="148">
        <v>9668.1523087503701</v>
      </c>
      <c r="F15" s="148">
        <v>1186.3062361969201</v>
      </c>
      <c r="H15" s="136" t="str">
        <f t="shared" si="0"/>
        <v>Galicia</v>
      </c>
      <c r="I15" s="148">
        <f t="shared" si="0"/>
        <v>3204542.4879999999</v>
      </c>
      <c r="J15" s="148">
        <f t="shared" si="0"/>
        <v>1189.11545677458</v>
      </c>
      <c r="K15" s="148">
        <f t="shared" si="0"/>
        <v>336285.71452001901</v>
      </c>
      <c r="L15" s="148">
        <f t="shared" si="0"/>
        <v>9668.1523087503701</v>
      </c>
      <c r="M15" s="148">
        <f t="shared" si="0"/>
        <v>1186.3062361969201</v>
      </c>
    </row>
    <row r="16" spans="1:13" ht="14.5" hidden="1" x14ac:dyDescent="0.25">
      <c r="A16" s="149" t="s">
        <v>243</v>
      </c>
      <c r="B16" s="147">
        <v>7342190.4330000002</v>
      </c>
      <c r="C16" s="147">
        <v>1078.5138976616499</v>
      </c>
      <c r="D16" s="147">
        <v>396752.60356199299</v>
      </c>
      <c r="E16" s="147">
        <v>9179.0364923359903</v>
      </c>
      <c r="F16" s="147">
        <v>1318.1450154659001</v>
      </c>
      <c r="H16" s="149" t="str">
        <f t="shared" si="0"/>
        <v>Madrid, Comunidad de</v>
      </c>
      <c r="I16" s="147">
        <f t="shared" si="0"/>
        <v>7342190.4330000002</v>
      </c>
      <c r="J16" s="147">
        <f t="shared" si="0"/>
        <v>1078.5138976616499</v>
      </c>
      <c r="K16" s="147">
        <f t="shared" si="0"/>
        <v>396752.60356199299</v>
      </c>
      <c r="L16" s="147">
        <f t="shared" si="0"/>
        <v>9179.0364923359903</v>
      </c>
      <c r="M16" s="147">
        <f t="shared" si="0"/>
        <v>1318.1450154659001</v>
      </c>
    </row>
    <row r="17" spans="1:13" ht="14.5" hidden="1" x14ac:dyDescent="0.25">
      <c r="A17" s="136" t="s">
        <v>244</v>
      </c>
      <c r="B17" s="148">
        <v>1870013.1880000001</v>
      </c>
      <c r="C17" s="148">
        <v>1211.79593241207</v>
      </c>
      <c r="D17" s="148">
        <v>370886.98514548101</v>
      </c>
      <c r="E17" s="148">
        <v>9993.1812567029192</v>
      </c>
      <c r="F17" s="148">
        <v>1458.3852796064</v>
      </c>
      <c r="H17" s="136" t="str">
        <f t="shared" si="0"/>
        <v>Murcia, Región de</v>
      </c>
      <c r="I17" s="148">
        <f t="shared" si="0"/>
        <v>1870013.1880000001</v>
      </c>
      <c r="J17" s="148">
        <f t="shared" si="0"/>
        <v>1211.79593241207</v>
      </c>
      <c r="K17" s="148">
        <f t="shared" si="0"/>
        <v>370886.98514548101</v>
      </c>
      <c r="L17" s="148">
        <f t="shared" si="0"/>
        <v>9993.1812567029192</v>
      </c>
      <c r="M17" s="148">
        <f t="shared" si="0"/>
        <v>1458.3852796064</v>
      </c>
    </row>
    <row r="18" spans="1:13" ht="14.5" hidden="1" x14ac:dyDescent="0.25">
      <c r="A18" s="149" t="s">
        <v>245</v>
      </c>
      <c r="B18" s="147">
        <v>782177.076</v>
      </c>
      <c r="C18" s="147">
        <v>1170.45068011433</v>
      </c>
      <c r="D18" s="147">
        <v>380942.78136696399</v>
      </c>
      <c r="E18" s="147">
        <v>9404.4669104724107</v>
      </c>
      <c r="F18" s="147">
        <v>1457.9008625491599</v>
      </c>
      <c r="H18" s="149" t="str">
        <f t="shared" si="0"/>
        <v>Navarra, C. Foral de</v>
      </c>
      <c r="I18" s="147">
        <f t="shared" si="0"/>
        <v>782177.076</v>
      </c>
      <c r="J18" s="147">
        <f t="shared" si="0"/>
        <v>1170.45068011433</v>
      </c>
      <c r="K18" s="147">
        <f t="shared" si="0"/>
        <v>380942.78136696399</v>
      </c>
      <c r="L18" s="147">
        <f t="shared" si="0"/>
        <v>9404.4669104724107</v>
      </c>
      <c r="M18" s="147">
        <f t="shared" si="0"/>
        <v>1457.9008625491599</v>
      </c>
    </row>
    <row r="19" spans="1:13" ht="14.5" hidden="1" x14ac:dyDescent="0.25">
      <c r="A19" s="136" t="s">
        <v>77</v>
      </c>
      <c r="B19" s="148">
        <v>3022330.1639999999</v>
      </c>
      <c r="C19" s="148">
        <v>1365.11362313159</v>
      </c>
      <c r="D19" s="148">
        <v>357630.90634149697</v>
      </c>
      <c r="E19" s="148">
        <v>7796.5974985365601</v>
      </c>
      <c r="F19" s="148">
        <v>1296.7664124790799</v>
      </c>
      <c r="H19" s="136" t="str">
        <f t="shared" si="0"/>
        <v>País Vasco</v>
      </c>
      <c r="I19" s="148">
        <f t="shared" si="0"/>
        <v>3022330.1639999999</v>
      </c>
      <c r="J19" s="148">
        <f t="shared" si="0"/>
        <v>1365.11362313159</v>
      </c>
      <c r="K19" s="148">
        <f t="shared" si="0"/>
        <v>357630.90634149697</v>
      </c>
      <c r="L19" s="148">
        <f t="shared" si="0"/>
        <v>7796.5974985365601</v>
      </c>
      <c r="M19" s="148">
        <f t="shared" si="0"/>
        <v>1296.7664124790799</v>
      </c>
    </row>
    <row r="20" spans="1:13" ht="14.5" hidden="1" x14ac:dyDescent="0.25">
      <c r="A20" s="149" t="s">
        <v>246</v>
      </c>
      <c r="B20" s="147">
        <v>348308.56900000002</v>
      </c>
      <c r="C20" s="147">
        <v>1084.37753030765</v>
      </c>
      <c r="D20" s="147">
        <v>276592.06142161298</v>
      </c>
      <c r="E20" s="147">
        <v>9095.4096374743804</v>
      </c>
      <c r="F20" s="147">
        <v>952.14603135761399</v>
      </c>
      <c r="H20" s="149" t="str">
        <f t="shared" si="0"/>
        <v>Rioja, La</v>
      </c>
      <c r="I20" s="147">
        <f t="shared" si="0"/>
        <v>348308.56900000002</v>
      </c>
      <c r="J20" s="147">
        <f t="shared" si="0"/>
        <v>1084.37753030765</v>
      </c>
      <c r="K20" s="147">
        <f t="shared" si="0"/>
        <v>276592.06142161298</v>
      </c>
      <c r="L20" s="147">
        <f t="shared" si="0"/>
        <v>9095.4096374743804</v>
      </c>
      <c r="M20" s="147">
        <f t="shared" si="0"/>
        <v>952.14603135761399</v>
      </c>
    </row>
    <row r="21" spans="1:13" ht="14.5" hidden="1" x14ac:dyDescent="0.25">
      <c r="A21" s="136" t="s">
        <v>247</v>
      </c>
      <c r="B21" s="148">
        <v>178916.56400000001</v>
      </c>
      <c r="C21" s="148">
        <v>1067.3174811491799</v>
      </c>
      <c r="D21" s="148">
        <v>333894.47705829702</v>
      </c>
      <c r="E21" s="148">
        <v>11892.9148422733</v>
      </c>
      <c r="F21" s="148">
        <v>1797.2498320603399</v>
      </c>
      <c r="H21" s="136" t="str">
        <f t="shared" si="0"/>
        <v>Ceuta y Melilla</v>
      </c>
      <c r="I21" s="148">
        <f t="shared" si="0"/>
        <v>178916.56400000001</v>
      </c>
      <c r="J21" s="148">
        <f t="shared" si="0"/>
        <v>1067.3174811491799</v>
      </c>
      <c r="K21" s="148">
        <f t="shared" si="0"/>
        <v>333894.47705829702</v>
      </c>
      <c r="L21" s="148">
        <f t="shared" si="0"/>
        <v>11892.9148422733</v>
      </c>
      <c r="M21" s="148">
        <f t="shared" si="0"/>
        <v>1797.2498320603399</v>
      </c>
    </row>
    <row r="22" spans="1:13" ht="14.5" hidden="1" x14ac:dyDescent="0.25">
      <c r="A22" s="150" t="s">
        <v>103</v>
      </c>
      <c r="B22" s="151">
        <v>53576310.501000002</v>
      </c>
      <c r="C22" s="151">
        <v>1120.9717586469101</v>
      </c>
      <c r="D22" s="151">
        <v>333421.10996503901</v>
      </c>
      <c r="E22" s="151">
        <v>9544.8554682965896</v>
      </c>
      <c r="F22" s="151">
        <v>1218.94293120053</v>
      </c>
      <c r="H22" s="152" t="str">
        <f t="shared" si="0"/>
        <v>ESPAÑA</v>
      </c>
      <c r="I22" s="151">
        <f t="shared" si="0"/>
        <v>53576310.501000002</v>
      </c>
      <c r="J22" s="151">
        <f t="shared" si="0"/>
        <v>1120.9717586469101</v>
      </c>
      <c r="K22" s="151">
        <f t="shared" si="0"/>
        <v>333421.10996503901</v>
      </c>
      <c r="L22" s="151">
        <f t="shared" si="0"/>
        <v>9544.8554682965896</v>
      </c>
      <c r="M22" s="151">
        <f t="shared" si="0"/>
        <v>1218.94293120053</v>
      </c>
    </row>
    <row r="23" spans="1:13" x14ac:dyDescent="0.25"/>
    <row r="24" spans="1:13" x14ac:dyDescent="0.25"/>
    <row r="25" spans="1:13" x14ac:dyDescent="0.25"/>
    <row r="26" spans="1:13" ht="14.5" x14ac:dyDescent="0.25">
      <c r="A26" s="146" t="s">
        <v>32</v>
      </c>
      <c r="B26" s="146" t="s">
        <v>281</v>
      </c>
      <c r="C26" t="s">
        <v>282</v>
      </c>
    </row>
    <row r="27" spans="1:13" ht="14.5" x14ac:dyDescent="0.25">
      <c r="A27" s="136" t="s">
        <v>247</v>
      </c>
      <c r="B27" s="156">
        <v>178916.56400000001</v>
      </c>
      <c r="C27">
        <v>0.17289456016546309</v>
      </c>
    </row>
    <row r="28" spans="1:13" ht="14.5" x14ac:dyDescent="0.25">
      <c r="A28" s="149" t="s">
        <v>246</v>
      </c>
      <c r="B28" s="157">
        <v>348308.56900000002</v>
      </c>
      <c r="C28">
        <v>0.14853538480057732</v>
      </c>
    </row>
    <row r="29" spans="1:13" ht="14.5" x14ac:dyDescent="0.25">
      <c r="A29" s="136" t="s">
        <v>67</v>
      </c>
      <c r="B29" s="156">
        <v>684890.60699999996</v>
      </c>
      <c r="C29">
        <v>2.4541484681975232E-2</v>
      </c>
      <c r="D29" s="154"/>
    </row>
    <row r="30" spans="1:13" ht="14.5" x14ac:dyDescent="0.25">
      <c r="A30" s="149" t="s">
        <v>245</v>
      </c>
      <c r="B30" s="157">
        <v>782177.076</v>
      </c>
      <c r="C30">
        <v>0.10912595181193956</v>
      </c>
      <c r="D30" s="154"/>
    </row>
    <row r="31" spans="1:13" ht="14.5" x14ac:dyDescent="0.25">
      <c r="A31" s="136" t="s">
        <v>239</v>
      </c>
      <c r="B31" s="156">
        <v>1310857.156</v>
      </c>
      <c r="C31">
        <v>1.6815204708370755E-2</v>
      </c>
      <c r="D31" s="154"/>
    </row>
    <row r="32" spans="1:13" ht="14.5" x14ac:dyDescent="0.25">
      <c r="A32" s="149" t="s">
        <v>72</v>
      </c>
      <c r="B32" s="157">
        <v>1356009.2120000001</v>
      </c>
      <c r="C32">
        <v>4.7962914866439076E-2</v>
      </c>
      <c r="D32" s="154"/>
    </row>
    <row r="33" spans="1:11" ht="14.5" x14ac:dyDescent="0.25">
      <c r="A33" s="149" t="s">
        <v>238</v>
      </c>
      <c r="B33" s="147">
        <v>1375203.111</v>
      </c>
      <c r="C33">
        <v>1.223143259342642E-2</v>
      </c>
      <c r="D33" s="154"/>
    </row>
    <row r="34" spans="1:11" ht="14.5" x14ac:dyDescent="0.25">
      <c r="A34" s="136" t="s">
        <v>63</v>
      </c>
      <c r="B34" s="148">
        <v>1552580.7849999999</v>
      </c>
      <c r="C34">
        <v>5.9730050359188798E-3</v>
      </c>
      <c r="D34" s="154"/>
    </row>
    <row r="35" spans="1:11" ht="14.5" x14ac:dyDescent="0.25">
      <c r="A35" s="136" t="s">
        <v>244</v>
      </c>
      <c r="B35" s="156">
        <v>1870013.1880000001</v>
      </c>
      <c r="C35">
        <v>5.7452088909203052E-2</v>
      </c>
      <c r="D35" s="154"/>
    </row>
    <row r="36" spans="1:11" ht="14.5" x14ac:dyDescent="0.25">
      <c r="A36" s="136" t="s">
        <v>241</v>
      </c>
      <c r="B36" s="148">
        <v>2096067.976</v>
      </c>
      <c r="C36">
        <v>2.7917954921129064E-2</v>
      </c>
      <c r="D36" s="154"/>
    </row>
    <row r="37" spans="1:11" ht="14.5" x14ac:dyDescent="0.25">
      <c r="A37" s="149" t="s">
        <v>66</v>
      </c>
      <c r="B37" s="147">
        <v>2479664.0499999998</v>
      </c>
      <c r="C37">
        <v>2.3325497119086169E-2</v>
      </c>
      <c r="D37" s="154"/>
    </row>
    <row r="38" spans="1:11" ht="14.5" x14ac:dyDescent="0.25">
      <c r="A38" s="149" t="s">
        <v>240</v>
      </c>
      <c r="B38" s="157">
        <v>2823775.1140000001</v>
      </c>
      <c r="C38">
        <v>2.7854670848150666E-2</v>
      </c>
      <c r="D38" s="154"/>
    </row>
    <row r="39" spans="1:11" ht="14.5" x14ac:dyDescent="0.25">
      <c r="A39" s="136" t="s">
        <v>77</v>
      </c>
      <c r="B39" s="156">
        <v>3022330.1639999999</v>
      </c>
      <c r="C39">
        <v>0.14731438565577243</v>
      </c>
      <c r="D39" s="154"/>
    </row>
    <row r="40" spans="1:11" ht="14.5" x14ac:dyDescent="0.25">
      <c r="A40" s="136" t="s">
        <v>73</v>
      </c>
      <c r="B40" s="148">
        <v>3204542.4879999999</v>
      </c>
      <c r="C40">
        <v>5.027937964443422E-2</v>
      </c>
      <c r="D40" s="154"/>
    </row>
    <row r="41" spans="1:11" ht="14.5" x14ac:dyDescent="0.25">
      <c r="A41" s="136" t="s">
        <v>242</v>
      </c>
      <c r="B41" s="156">
        <v>5935217.3200000003</v>
      </c>
      <c r="C41">
        <v>3.6514916160092746E-2</v>
      </c>
      <c r="D41" s="154"/>
    </row>
    <row r="42" spans="1:11" ht="14.5" x14ac:dyDescent="0.25">
      <c r="A42" s="149" t="s">
        <v>243</v>
      </c>
      <c r="B42" s="157">
        <v>7342190.4330000002</v>
      </c>
      <c r="C42">
        <v>5.4795759241472564E-2</v>
      </c>
      <c r="D42" s="154"/>
    </row>
    <row r="43" spans="1:11" ht="14.5" x14ac:dyDescent="0.25">
      <c r="A43" s="142" t="s">
        <v>62</v>
      </c>
      <c r="B43" s="147">
        <v>7742288.1449999996</v>
      </c>
      <c r="C43">
        <v>2.9582616300243237E-3</v>
      </c>
      <c r="D43" s="154"/>
      <c r="K43" s="155"/>
    </row>
    <row r="44" spans="1:11" ht="14.5" x14ac:dyDescent="0.25">
      <c r="A44" s="149" t="s">
        <v>70</v>
      </c>
      <c r="B44" s="157">
        <v>9471278.5429999996</v>
      </c>
      <c r="C44">
        <v>3.3507147206524424E-2</v>
      </c>
      <c r="D44" s="154"/>
      <c r="K44" s="155"/>
    </row>
    <row r="45" spans="1:11" ht="14.5" x14ac:dyDescent="0.25">
      <c r="A45" s="150" t="s">
        <v>103</v>
      </c>
      <c r="B45" s="151">
        <v>53576310.501000002</v>
      </c>
      <c r="C45">
        <v>1</v>
      </c>
      <c r="D45" s="154"/>
      <c r="K45" s="155"/>
    </row>
    <row r="46" spans="1:11" x14ac:dyDescent="0.25">
      <c r="D46" s="154"/>
      <c r="K46" s="155"/>
    </row>
    <row r="47" spans="1:11" x14ac:dyDescent="0.25">
      <c r="D47" s="154"/>
      <c r="K47" s="155"/>
    </row>
    <row r="48" spans="1:11" ht="14.5" x14ac:dyDescent="0.25">
      <c r="A48" s="146" t="s">
        <v>33</v>
      </c>
      <c r="B48" s="146" t="s">
        <v>283</v>
      </c>
      <c r="K48" s="155"/>
    </row>
    <row r="49" spans="1:11" ht="14.5" x14ac:dyDescent="0.25">
      <c r="A49" s="142" t="s">
        <v>62</v>
      </c>
      <c r="B49" s="147">
        <v>906.31158317212203</v>
      </c>
      <c r="K49" s="155"/>
    </row>
    <row r="50" spans="1:11" ht="14.5" x14ac:dyDescent="0.25">
      <c r="A50" s="149" t="s">
        <v>241</v>
      </c>
      <c r="B50" s="157">
        <v>1013.10956840322</v>
      </c>
      <c r="K50" s="155"/>
    </row>
    <row r="51" spans="1:11" ht="14.5" x14ac:dyDescent="0.25">
      <c r="A51" s="149" t="s">
        <v>247</v>
      </c>
      <c r="B51" s="147">
        <v>1067.3174811491799</v>
      </c>
      <c r="K51" s="155"/>
    </row>
    <row r="52" spans="1:11" ht="14.5" x14ac:dyDescent="0.25">
      <c r="A52" s="149" t="s">
        <v>243</v>
      </c>
      <c r="B52" s="157">
        <v>1078.5138976616499</v>
      </c>
      <c r="K52" s="155"/>
    </row>
    <row r="53" spans="1:11" ht="14.5" x14ac:dyDescent="0.25">
      <c r="A53" s="136" t="s">
        <v>246</v>
      </c>
      <c r="B53" s="156">
        <v>1084.37753030765</v>
      </c>
      <c r="K53" s="155"/>
    </row>
    <row r="54" spans="1:11" ht="14.5" x14ac:dyDescent="0.25">
      <c r="A54" s="149" t="s">
        <v>239</v>
      </c>
      <c r="B54" s="157">
        <v>1094.3535355812201</v>
      </c>
      <c r="K54" s="155"/>
    </row>
    <row r="55" spans="1:11" ht="14.5" x14ac:dyDescent="0.25">
      <c r="A55" s="136" t="s">
        <v>103</v>
      </c>
      <c r="B55" s="156">
        <v>1120.9717586469101</v>
      </c>
      <c r="K55" s="155"/>
    </row>
    <row r="56" spans="1:11" ht="14.5" x14ac:dyDescent="0.25">
      <c r="A56" s="149" t="s">
        <v>66</v>
      </c>
      <c r="B56" s="157">
        <v>1128.59797307292</v>
      </c>
      <c r="K56" s="155"/>
    </row>
    <row r="57" spans="1:11" ht="14.5" x14ac:dyDescent="0.25">
      <c r="A57" s="136" t="s">
        <v>242</v>
      </c>
      <c r="B57" s="156">
        <v>1149.4711599821301</v>
      </c>
      <c r="K57" s="155"/>
    </row>
    <row r="58" spans="1:11" ht="14.5" x14ac:dyDescent="0.25">
      <c r="A58" s="164" t="s">
        <v>63</v>
      </c>
      <c r="B58" s="165">
        <v>1154.5446051179499</v>
      </c>
      <c r="K58" s="155"/>
    </row>
    <row r="59" spans="1:11" ht="14.5" x14ac:dyDescent="0.25">
      <c r="A59" s="149" t="s">
        <v>67</v>
      </c>
      <c r="B59" s="147">
        <v>1167.6414597679</v>
      </c>
      <c r="K59" s="155"/>
    </row>
    <row r="60" spans="1:11" ht="14.5" x14ac:dyDescent="0.25">
      <c r="A60" s="136" t="s">
        <v>245</v>
      </c>
      <c r="B60" s="148">
        <v>1170.45068011433</v>
      </c>
      <c r="K60" s="155"/>
    </row>
    <row r="61" spans="1:11" ht="14.5" x14ac:dyDescent="0.25">
      <c r="A61" s="136" t="s">
        <v>240</v>
      </c>
      <c r="B61" s="156">
        <v>1187.0322016534899</v>
      </c>
      <c r="K61" s="155"/>
    </row>
    <row r="62" spans="1:11" ht="14.5" x14ac:dyDescent="0.25">
      <c r="A62" s="149" t="s">
        <v>73</v>
      </c>
      <c r="B62" s="157">
        <v>1189.11545677458</v>
      </c>
    </row>
    <row r="63" spans="1:11" ht="14.5" x14ac:dyDescent="0.25">
      <c r="A63" s="136" t="s">
        <v>70</v>
      </c>
      <c r="B63" s="156">
        <v>1208.6032439789501</v>
      </c>
    </row>
    <row r="64" spans="1:11" ht="14.5" x14ac:dyDescent="0.25">
      <c r="A64" s="136" t="s">
        <v>244</v>
      </c>
      <c r="B64" s="148">
        <v>1211.79593241207</v>
      </c>
    </row>
    <row r="65" spans="1:2" ht="14.5" x14ac:dyDescent="0.25">
      <c r="A65" s="149" t="s">
        <v>72</v>
      </c>
      <c r="B65" s="147">
        <v>1284.65193558594</v>
      </c>
    </row>
    <row r="66" spans="1:2" ht="14.5" x14ac:dyDescent="0.25">
      <c r="A66" s="150" t="s">
        <v>77</v>
      </c>
      <c r="B66" s="157">
        <v>1365.11362313159</v>
      </c>
    </row>
    <row r="67" spans="1:2" ht="15" thickBot="1" x14ac:dyDescent="0.3">
      <c r="A67" s="136" t="s">
        <v>238</v>
      </c>
      <c r="B67" s="156">
        <v>1367.7570416651699</v>
      </c>
    </row>
    <row r="68" spans="1:2" ht="14.5" x14ac:dyDescent="0.25">
      <c r="A68" s="166"/>
      <c r="B68" s="167"/>
    </row>
    <row r="69" spans="1:2" ht="14.5" x14ac:dyDescent="0.25">
      <c r="A69" s="146" t="s">
        <v>102</v>
      </c>
      <c r="B69" s="146" t="s">
        <v>284</v>
      </c>
    </row>
    <row r="70" spans="1:2" ht="14.5" x14ac:dyDescent="0.25">
      <c r="A70" s="136" t="s">
        <v>70</v>
      </c>
      <c r="B70" s="156">
        <v>257493.13399874599</v>
      </c>
    </row>
    <row r="71" spans="1:2" ht="14.5" x14ac:dyDescent="0.25">
      <c r="A71" s="149" t="s">
        <v>246</v>
      </c>
      <c r="B71" s="157">
        <v>276592.06142161298</v>
      </c>
    </row>
    <row r="72" spans="1:2" ht="14.5" x14ac:dyDescent="0.25">
      <c r="A72" s="136" t="s">
        <v>72</v>
      </c>
      <c r="B72" s="156">
        <v>286756.48887249298</v>
      </c>
    </row>
    <row r="73" spans="1:2" ht="14.5" x14ac:dyDescent="0.25">
      <c r="A73" s="136" t="s">
        <v>63</v>
      </c>
      <c r="B73" s="148">
        <v>291504.88833809702</v>
      </c>
    </row>
    <row r="74" spans="1:2" ht="14.5" x14ac:dyDescent="0.25">
      <c r="A74" s="136" t="s">
        <v>240</v>
      </c>
      <c r="B74" s="156">
        <v>316455.48609699699</v>
      </c>
    </row>
    <row r="75" spans="1:2" ht="14.5" x14ac:dyDescent="0.25">
      <c r="A75" s="149" t="s">
        <v>241</v>
      </c>
      <c r="B75" s="157">
        <v>323930.97908953601</v>
      </c>
    </row>
    <row r="76" spans="1:2" ht="14.5" x14ac:dyDescent="0.25">
      <c r="A76" s="149" t="s">
        <v>62</v>
      </c>
      <c r="B76" s="147">
        <v>325356.028502959</v>
      </c>
    </row>
    <row r="77" spans="1:2" ht="14.5" x14ac:dyDescent="0.25">
      <c r="A77" s="136" t="s">
        <v>103</v>
      </c>
      <c r="B77" s="148">
        <v>333421.10996503901</v>
      </c>
    </row>
    <row r="78" spans="1:2" ht="14.5" x14ac:dyDescent="0.25">
      <c r="A78" s="149" t="s">
        <v>247</v>
      </c>
      <c r="B78" s="147">
        <v>333894.47705829702</v>
      </c>
    </row>
    <row r="79" spans="1:2" ht="14.5" x14ac:dyDescent="0.25">
      <c r="A79" s="149" t="s">
        <v>73</v>
      </c>
      <c r="B79" s="157">
        <v>336285.71452001901</v>
      </c>
    </row>
    <row r="80" spans="1:2" ht="14.5" x14ac:dyDescent="0.25">
      <c r="A80" s="149" t="s">
        <v>238</v>
      </c>
      <c r="B80" s="147">
        <v>342875.91471955302</v>
      </c>
    </row>
    <row r="81" spans="1:2" ht="14.5" x14ac:dyDescent="0.25">
      <c r="A81" s="136" t="s">
        <v>77</v>
      </c>
      <c r="B81" s="148">
        <v>357630.90634149697</v>
      </c>
    </row>
    <row r="82" spans="1:2" ht="14.5" x14ac:dyDescent="0.25">
      <c r="A82" s="149" t="s">
        <v>67</v>
      </c>
      <c r="B82" s="147">
        <v>368791.90128085198</v>
      </c>
    </row>
    <row r="83" spans="1:2" ht="14.5" x14ac:dyDescent="0.25">
      <c r="A83" s="149" t="s">
        <v>244</v>
      </c>
      <c r="B83" s="157">
        <v>370886.98514548101</v>
      </c>
    </row>
    <row r="84" spans="1:2" ht="14.5" x14ac:dyDescent="0.25">
      <c r="A84" s="136" t="s">
        <v>245</v>
      </c>
      <c r="B84" s="156">
        <v>380942.78136696399</v>
      </c>
    </row>
    <row r="85" spans="1:2" ht="14.5" x14ac:dyDescent="0.25">
      <c r="A85" s="149" t="s">
        <v>239</v>
      </c>
      <c r="B85" s="157">
        <v>383395.37655877601</v>
      </c>
    </row>
    <row r="86" spans="1:2" ht="14.5" x14ac:dyDescent="0.25">
      <c r="A86" s="136" t="s">
        <v>243</v>
      </c>
      <c r="B86" s="156">
        <v>396752.60356199299</v>
      </c>
    </row>
    <row r="87" spans="1:2" ht="14.5" x14ac:dyDescent="0.25">
      <c r="A87" s="136" t="s">
        <v>242</v>
      </c>
      <c r="B87" s="148">
        <v>409965.27002890198</v>
      </c>
    </row>
    <row r="88" spans="1:2" ht="14.5" x14ac:dyDescent="0.25">
      <c r="A88" s="142" t="s">
        <v>66</v>
      </c>
      <c r="B88" s="147">
        <v>444523.479059943</v>
      </c>
    </row>
    <row r="89" spans="1:2" x14ac:dyDescent="0.25"/>
    <row r="90" spans="1:2" x14ac:dyDescent="0.25"/>
    <row r="91" spans="1:2" ht="14.5" x14ac:dyDescent="0.25">
      <c r="A91" s="146" t="s">
        <v>277</v>
      </c>
      <c r="B91" s="146" t="s">
        <v>285</v>
      </c>
    </row>
    <row r="92" spans="1:2" ht="14.5" x14ac:dyDescent="0.25">
      <c r="A92" s="149" t="s">
        <v>77</v>
      </c>
      <c r="B92" s="147">
        <v>7796.5974985365601</v>
      </c>
    </row>
    <row r="93" spans="1:2" ht="14.5" x14ac:dyDescent="0.25">
      <c r="A93" s="149" t="s">
        <v>241</v>
      </c>
      <c r="B93" s="157">
        <v>9050.2441639651206</v>
      </c>
    </row>
    <row r="94" spans="1:2" ht="14.5" x14ac:dyDescent="0.25">
      <c r="A94" s="136" t="s">
        <v>70</v>
      </c>
      <c r="B94" s="156">
        <v>9093.3517829180801</v>
      </c>
    </row>
    <row r="95" spans="1:2" ht="14.5" x14ac:dyDescent="0.25">
      <c r="A95" s="149" t="s">
        <v>246</v>
      </c>
      <c r="B95" s="157">
        <v>9095.4096374743804</v>
      </c>
    </row>
    <row r="96" spans="1:2" ht="14.5" x14ac:dyDescent="0.25">
      <c r="A96" s="136" t="s">
        <v>240</v>
      </c>
      <c r="B96" s="156">
        <v>9114.1089439974494</v>
      </c>
    </row>
    <row r="97" spans="1:2" ht="14.5" x14ac:dyDescent="0.25">
      <c r="A97" s="149" t="s">
        <v>67</v>
      </c>
      <c r="B97" s="157">
        <v>9124.3623825756094</v>
      </c>
    </row>
    <row r="98" spans="1:2" ht="14.5" x14ac:dyDescent="0.25">
      <c r="A98" s="136" t="s">
        <v>63</v>
      </c>
      <c r="B98" s="156">
        <v>9125.0132741637408</v>
      </c>
    </row>
    <row r="99" spans="1:2" ht="14.5" x14ac:dyDescent="0.25">
      <c r="A99" s="136" t="s">
        <v>243</v>
      </c>
      <c r="B99" s="148">
        <v>9179.0364923359903</v>
      </c>
    </row>
    <row r="100" spans="1:2" ht="14.5" x14ac:dyDescent="0.25">
      <c r="A100" s="149" t="s">
        <v>242</v>
      </c>
      <c r="B100" s="147">
        <v>9373.1661787092107</v>
      </c>
    </row>
    <row r="101" spans="1:2" ht="14.5" x14ac:dyDescent="0.25">
      <c r="A101" s="149" t="s">
        <v>245</v>
      </c>
      <c r="B101" s="157">
        <v>9404.4669104724107</v>
      </c>
    </row>
    <row r="102" spans="1:2" ht="14.5" x14ac:dyDescent="0.25">
      <c r="A102" s="136" t="s">
        <v>103</v>
      </c>
      <c r="B102" s="156">
        <v>9544.8554682965896</v>
      </c>
    </row>
    <row r="103" spans="1:2" ht="14.5" x14ac:dyDescent="0.25">
      <c r="A103" s="149" t="s">
        <v>238</v>
      </c>
      <c r="B103" s="157">
        <v>9617.1444381903093</v>
      </c>
    </row>
    <row r="104" spans="1:2" ht="14.5" x14ac:dyDescent="0.25">
      <c r="A104" s="149" t="s">
        <v>73</v>
      </c>
      <c r="B104" s="147">
        <v>9668.1523087503701</v>
      </c>
    </row>
    <row r="105" spans="1:2" ht="14.5" x14ac:dyDescent="0.25">
      <c r="A105" s="136" t="s">
        <v>72</v>
      </c>
      <c r="B105" s="148">
        <v>9785.7592107581695</v>
      </c>
    </row>
    <row r="106" spans="1:2" ht="14.5" x14ac:dyDescent="0.25">
      <c r="A106" s="136" t="s">
        <v>244</v>
      </c>
      <c r="B106" s="156">
        <v>9993.1812567029192</v>
      </c>
    </row>
    <row r="107" spans="1:2" ht="14.5" x14ac:dyDescent="0.25">
      <c r="A107" s="136" t="s">
        <v>62</v>
      </c>
      <c r="B107" s="148">
        <v>10140.863932849301</v>
      </c>
    </row>
    <row r="108" spans="1:2" ht="14.5" x14ac:dyDescent="0.25">
      <c r="A108" s="142" t="s">
        <v>239</v>
      </c>
      <c r="B108" s="147">
        <v>10778.376992456801</v>
      </c>
    </row>
    <row r="109" spans="1:2" ht="14.5" x14ac:dyDescent="0.25">
      <c r="A109" s="149" t="s">
        <v>247</v>
      </c>
      <c r="B109" s="157">
        <v>11892.9148422733</v>
      </c>
    </row>
    <row r="110" spans="1:2" ht="14.5" x14ac:dyDescent="0.25">
      <c r="A110" s="136" t="s">
        <v>66</v>
      </c>
      <c r="B110" s="156">
        <v>15649.640857479601</v>
      </c>
    </row>
    <row r="111" spans="1:2" ht="14.5" x14ac:dyDescent="0.25">
      <c r="A111" s="136"/>
      <c r="B111" s="148"/>
    </row>
    <row r="112" spans="1:2" ht="14.5" x14ac:dyDescent="0.25">
      <c r="A112" s="142"/>
      <c r="B112" s="147"/>
    </row>
    <row r="113" spans="1:2" ht="14.5" x14ac:dyDescent="0.25">
      <c r="A113" s="136"/>
      <c r="B113" s="148"/>
    </row>
    <row r="114" spans="1:2" ht="14.5" x14ac:dyDescent="0.25">
      <c r="A114" s="146" t="s">
        <v>286</v>
      </c>
      <c r="B114" s="146" t="s">
        <v>280</v>
      </c>
    </row>
    <row r="115" spans="1:2" ht="14.5" x14ac:dyDescent="0.25">
      <c r="A115" s="136" t="s">
        <v>70</v>
      </c>
      <c r="B115" s="156">
        <v>843.30012029890304</v>
      </c>
    </row>
    <row r="116" spans="1:2" ht="14.5" x14ac:dyDescent="0.25">
      <c r="A116" s="149" t="s">
        <v>246</v>
      </c>
      <c r="B116" s="157">
        <v>952.14603135761399</v>
      </c>
    </row>
    <row r="117" spans="1:2" ht="14.5" x14ac:dyDescent="0.25">
      <c r="A117" s="149" t="s">
        <v>63</v>
      </c>
      <c r="B117" s="147">
        <v>1126.28973794849</v>
      </c>
    </row>
    <row r="118" spans="1:2" ht="14.5" x14ac:dyDescent="0.25">
      <c r="A118" s="142" t="s">
        <v>73</v>
      </c>
      <c r="B118" s="157">
        <v>1186.3062361969201</v>
      </c>
    </row>
    <row r="119" spans="1:2" ht="14.5" x14ac:dyDescent="0.25">
      <c r="A119" s="136" t="s">
        <v>103</v>
      </c>
      <c r="B119" s="156">
        <v>1218.94293120053</v>
      </c>
    </row>
    <row r="120" spans="1:2" ht="14.5" x14ac:dyDescent="0.25">
      <c r="A120" s="136" t="s">
        <v>241</v>
      </c>
      <c r="B120" s="148">
        <v>1232.3199101518101</v>
      </c>
    </row>
    <row r="121" spans="1:2" ht="14.5" x14ac:dyDescent="0.25">
      <c r="A121" s="136" t="s">
        <v>238</v>
      </c>
      <c r="B121" s="156">
        <v>1251.6974051019199</v>
      </c>
    </row>
    <row r="122" spans="1:2" ht="14.5" x14ac:dyDescent="0.25">
      <c r="A122" s="136" t="s">
        <v>72</v>
      </c>
      <c r="B122" s="148">
        <v>1269.8156713514099</v>
      </c>
    </row>
    <row r="123" spans="1:2" ht="14.5" x14ac:dyDescent="0.25">
      <c r="A123" s="149" t="s">
        <v>240</v>
      </c>
      <c r="B123" s="147">
        <v>1284.43098151252</v>
      </c>
    </row>
    <row r="124" spans="1:2" ht="14.5" x14ac:dyDescent="0.25">
      <c r="A124" s="149" t="s">
        <v>77</v>
      </c>
      <c r="B124" s="157">
        <v>1296.7664124790799</v>
      </c>
    </row>
    <row r="125" spans="1:2" ht="14.5" x14ac:dyDescent="0.25">
      <c r="A125" s="149" t="s">
        <v>243</v>
      </c>
      <c r="B125" s="147">
        <v>1318.1450154659001</v>
      </c>
    </row>
    <row r="126" spans="1:2" ht="14.5" x14ac:dyDescent="0.25">
      <c r="A126" s="149" t="s">
        <v>67</v>
      </c>
      <c r="B126" s="157">
        <v>1349.55357655234</v>
      </c>
    </row>
    <row r="127" spans="1:2" ht="14.5" x14ac:dyDescent="0.25">
      <c r="A127" s="136" t="s">
        <v>239</v>
      </c>
      <c r="B127" s="156">
        <v>1380.0430180129799</v>
      </c>
    </row>
    <row r="128" spans="1:2" ht="14.5" x14ac:dyDescent="0.25">
      <c r="A128" s="136" t="s">
        <v>245</v>
      </c>
      <c r="B128" s="148">
        <v>1457.9008625491599</v>
      </c>
    </row>
    <row r="129" spans="1:3" ht="14.5" x14ac:dyDescent="0.25">
      <c r="A129" s="136" t="s">
        <v>244</v>
      </c>
      <c r="B129" s="156">
        <v>1458.3852796064</v>
      </c>
    </row>
    <row r="130" spans="1:3" ht="14.5" x14ac:dyDescent="0.25">
      <c r="A130" s="149" t="s">
        <v>62</v>
      </c>
      <c r="B130" s="157">
        <v>1461.17424013598</v>
      </c>
    </row>
    <row r="131" spans="1:3" ht="14.5" x14ac:dyDescent="0.25">
      <c r="A131" s="149" t="s">
        <v>242</v>
      </c>
      <c r="B131" s="147">
        <v>1471.8467842606201</v>
      </c>
    </row>
    <row r="132" spans="1:3" ht="14.5" x14ac:dyDescent="0.25">
      <c r="A132" s="149" t="s">
        <v>66</v>
      </c>
      <c r="B132" s="157">
        <v>1565.33954171492</v>
      </c>
    </row>
    <row r="133" spans="1:3" ht="14.5" x14ac:dyDescent="0.25">
      <c r="A133" s="136" t="s">
        <v>247</v>
      </c>
      <c r="B133" s="156">
        <v>1797.2498320603399</v>
      </c>
    </row>
    <row r="134" spans="1:3" x14ac:dyDescent="0.25"/>
    <row r="135" spans="1:3" ht="13" thickBot="1" x14ac:dyDescent="0.3"/>
    <row r="136" spans="1:3" ht="13" thickBot="1" x14ac:dyDescent="0.3">
      <c r="A136" s="158" t="s">
        <v>32</v>
      </c>
      <c r="B136" s="158" t="s">
        <v>281</v>
      </c>
    </row>
    <row r="137" spans="1:3" ht="13" thickBot="1" x14ac:dyDescent="0.3">
      <c r="A137" s="159" t="s">
        <v>79</v>
      </c>
      <c r="B137" s="160">
        <v>3.0662145711339902E-3</v>
      </c>
      <c r="C137" s="155">
        <v>3.1755636331335388E-3</v>
      </c>
    </row>
    <row r="138" spans="1:3" ht="13" thickBot="1" x14ac:dyDescent="0.3">
      <c r="A138" s="161" t="s">
        <v>78</v>
      </c>
      <c r="B138" s="160">
        <v>6.0491780291667954E-3</v>
      </c>
      <c r="C138" s="155">
        <v>6.4861750319650932E-3</v>
      </c>
    </row>
    <row r="139" spans="1:3" ht="13" thickBot="1" x14ac:dyDescent="0.3">
      <c r="A139" s="161" t="s">
        <v>67</v>
      </c>
      <c r="B139" s="160">
        <v>1.2495684285036713E-2</v>
      </c>
      <c r="C139" s="155">
        <v>1.2957186984370371E-2</v>
      </c>
    </row>
    <row r="140" spans="1:3" ht="13" thickBot="1" x14ac:dyDescent="0.3">
      <c r="A140" s="161" t="s">
        <v>120</v>
      </c>
      <c r="B140" s="160">
        <v>1.6535928922701809E-2</v>
      </c>
      <c r="C140" s="155">
        <v>1.7084146506576473E-2</v>
      </c>
    </row>
    <row r="141" spans="1:3" ht="13" thickBot="1" x14ac:dyDescent="0.3">
      <c r="A141" s="161" t="s">
        <v>72</v>
      </c>
      <c r="B141" s="160">
        <v>2.2988929776809039E-2</v>
      </c>
      <c r="C141" s="155">
        <v>2.2903001438415203E-2</v>
      </c>
    </row>
    <row r="142" spans="1:3" ht="13" thickBot="1" x14ac:dyDescent="0.3">
      <c r="A142" s="161" t="s">
        <v>64</v>
      </c>
      <c r="B142" s="160">
        <v>2.3707382915520613E-2</v>
      </c>
      <c r="C142" s="155">
        <v>2.4428553837638135E-2</v>
      </c>
    </row>
    <row r="143" spans="1:3" ht="13" thickBot="1" x14ac:dyDescent="0.3">
      <c r="A143" s="161" t="s">
        <v>118</v>
      </c>
      <c r="B143" s="160">
        <v>2.777968279331966E-2</v>
      </c>
      <c r="C143" s="155">
        <v>2.8136403829217699E-2</v>
      </c>
    </row>
    <row r="144" spans="1:3" ht="13" thickBot="1" x14ac:dyDescent="0.3">
      <c r="A144" s="161" t="s">
        <v>63</v>
      </c>
      <c r="B144" s="160">
        <v>2.835618465492119E-2</v>
      </c>
      <c r="C144" s="155">
        <v>2.9624587823511957E-2</v>
      </c>
    </row>
    <row r="145" spans="1:3" ht="13" thickBot="1" x14ac:dyDescent="0.3">
      <c r="A145" s="161" t="s">
        <v>119</v>
      </c>
      <c r="B145" s="160">
        <v>3.3407289787832771E-2</v>
      </c>
      <c r="C145" s="155">
        <v>3.3099527263377053E-2</v>
      </c>
    </row>
    <row r="146" spans="1:3" ht="13" thickBot="1" x14ac:dyDescent="0.3">
      <c r="A146" s="161" t="s">
        <v>69</v>
      </c>
      <c r="B146" s="160">
        <v>3.861891418220962E-2</v>
      </c>
      <c r="C146" s="155">
        <v>3.7486037758257595E-2</v>
      </c>
    </row>
    <row r="147" spans="1:3" ht="13" thickBot="1" x14ac:dyDescent="0.3">
      <c r="A147" s="161" t="s">
        <v>66</v>
      </c>
      <c r="B147" s="160">
        <v>4.7005648466709703E-2</v>
      </c>
      <c r="C147" s="155">
        <v>4.6334300459613058E-2</v>
      </c>
    </row>
    <row r="148" spans="1:3" ht="13" thickBot="1" x14ac:dyDescent="0.3">
      <c r="A148" s="161" t="s">
        <v>68</v>
      </c>
      <c r="B148" s="160">
        <v>4.929393304305036E-2</v>
      </c>
      <c r="C148" s="155">
        <v>5.3377783201853116E-2</v>
      </c>
    </row>
    <row r="149" spans="1:3" ht="13" thickBot="1" x14ac:dyDescent="0.3">
      <c r="A149" s="161" t="s">
        <v>77</v>
      </c>
      <c r="B149" s="160">
        <v>5.4011191348223263E-2</v>
      </c>
      <c r="C149" s="155">
        <v>5.415371737112628E-2</v>
      </c>
    </row>
    <row r="150" spans="1:3" ht="13" thickBot="1" x14ac:dyDescent="0.3">
      <c r="A150" s="161" t="s">
        <v>73</v>
      </c>
      <c r="B150" s="160">
        <v>5.847299764952342E-2</v>
      </c>
      <c r="C150" s="155">
        <v>5.7765844723408538E-2</v>
      </c>
    </row>
    <row r="151" spans="1:3" ht="13" thickBot="1" x14ac:dyDescent="0.3">
      <c r="A151" s="161" t="s">
        <v>71</v>
      </c>
      <c r="B151" s="160">
        <v>0.1089617145682955</v>
      </c>
      <c r="C151" s="155">
        <v>0.10805740474196171</v>
      </c>
    </row>
    <row r="152" spans="1:3" ht="13" thickBot="1" x14ac:dyDescent="0.3">
      <c r="A152" s="161" t="s">
        <v>62</v>
      </c>
      <c r="B152" s="160">
        <v>0.14697795278980991</v>
      </c>
      <c r="C152" s="155">
        <v>0.1447043211900616</v>
      </c>
    </row>
    <row r="153" spans="1:3" ht="13" thickBot="1" x14ac:dyDescent="0.3">
      <c r="A153" s="161" t="s">
        <v>74</v>
      </c>
      <c r="B153" s="160">
        <v>0.1492765509817732</v>
      </c>
      <c r="C153" s="155">
        <v>0.14993362730628212</v>
      </c>
    </row>
    <row r="154" spans="1:3" ht="13" thickBot="1" x14ac:dyDescent="0.3">
      <c r="A154" s="161" t="s">
        <v>70</v>
      </c>
      <c r="B154" s="160">
        <v>0.17299462123396245</v>
      </c>
      <c r="C154" s="155">
        <v>0.17029181689923045</v>
      </c>
    </row>
    <row r="155" spans="1:3" ht="13" thickBot="1" x14ac:dyDescent="0.3">
      <c r="A155" s="162" t="s">
        <v>103</v>
      </c>
      <c r="B155" s="163">
        <v>1</v>
      </c>
      <c r="C155" s="155">
        <v>1</v>
      </c>
    </row>
  </sheetData>
  <mergeCells count="1"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  <tableParts count="5">
    <tablePart r:id="rId4"/>
    <tablePart r:id="rId5"/>
    <tablePart r:id="rId6"/>
    <tablePart r:id="rId7"/>
    <tablePart r:id="rId8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55"/>
  <sheetViews>
    <sheetView showGridLines="0" zoomScaleNormal="100" zoomScaleSheetLayoutView="85" workbookViewId="0">
      <selection activeCell="Q15" sqref="Q15"/>
    </sheetView>
  </sheetViews>
  <sheetFormatPr baseColWidth="10" defaultRowHeight="12.5" customHeight="1" x14ac:dyDescent="0.25"/>
  <cols>
    <col min="1" max="1" width="22" customWidth="1"/>
    <col min="2" max="2" width="23.453125" customWidth="1"/>
    <col min="3" max="3" width="11.453125" customWidth="1"/>
    <col min="8" max="8" width="19.26953125" customWidth="1"/>
    <col min="9" max="9" width="18.26953125" customWidth="1"/>
  </cols>
  <sheetData>
    <row r="1" spans="1:13" x14ac:dyDescent="0.25">
      <c r="A1" s="325" t="s">
        <v>278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3" x14ac:dyDescent="0.25"/>
    <row r="3" spans="1:13" ht="29" hidden="1" x14ac:dyDescent="0.25">
      <c r="A3" s="144"/>
      <c r="B3" s="145" t="s">
        <v>279</v>
      </c>
      <c r="C3" s="145" t="s">
        <v>33</v>
      </c>
      <c r="D3" s="145" t="s">
        <v>102</v>
      </c>
      <c r="E3" s="145" t="s">
        <v>277</v>
      </c>
      <c r="F3" s="145" t="s">
        <v>280</v>
      </c>
      <c r="H3" s="144"/>
      <c r="I3" s="146" t="s">
        <v>279</v>
      </c>
      <c r="J3" s="146" t="s">
        <v>33</v>
      </c>
      <c r="K3" s="146" t="s">
        <v>102</v>
      </c>
      <c r="L3" s="146" t="s">
        <v>277</v>
      </c>
      <c r="M3" s="146" t="s">
        <v>280</v>
      </c>
    </row>
    <row r="4" spans="1:13" ht="14.5" hidden="1" x14ac:dyDescent="0.25">
      <c r="A4" s="142" t="s">
        <v>62</v>
      </c>
      <c r="B4" s="147">
        <v>1167330.7479999999</v>
      </c>
      <c r="C4" s="147">
        <v>136.64763678275301</v>
      </c>
      <c r="D4" s="147">
        <v>132578.99846900601</v>
      </c>
      <c r="E4" s="147">
        <v>2767.8652843498699</v>
      </c>
      <c r="F4" s="147">
        <v>593.31441872650805</v>
      </c>
      <c r="H4" s="142" t="str">
        <f t="shared" ref="H4:M22" si="0">A4</f>
        <v>Andalucía</v>
      </c>
      <c r="I4" s="147">
        <f t="shared" si="0"/>
        <v>1167330.7479999999</v>
      </c>
      <c r="J4" s="147">
        <f t="shared" si="0"/>
        <v>136.64763678275301</v>
      </c>
      <c r="K4" s="147">
        <f t="shared" si="0"/>
        <v>132578.99846900601</v>
      </c>
      <c r="L4" s="147">
        <f t="shared" si="0"/>
        <v>2767.8652843498699</v>
      </c>
      <c r="M4" s="147">
        <f t="shared" si="0"/>
        <v>593.31441872650805</v>
      </c>
    </row>
    <row r="5" spans="1:13" ht="14.5" hidden="1" x14ac:dyDescent="0.25">
      <c r="A5" s="136" t="s">
        <v>63</v>
      </c>
      <c r="B5" s="148">
        <v>132078.18799999999</v>
      </c>
      <c r="C5" s="148">
        <v>98.217214126577602</v>
      </c>
      <c r="D5" s="148">
        <v>107040.520978945</v>
      </c>
      <c r="E5" s="148">
        <v>3079.5803080487699</v>
      </c>
      <c r="F5" s="148">
        <v>413.04551595679698</v>
      </c>
      <c r="H5" s="136" t="str">
        <f t="shared" si="0"/>
        <v>Aragón</v>
      </c>
      <c r="I5" s="148">
        <f t="shared" si="0"/>
        <v>132078.18799999999</v>
      </c>
      <c r="J5" s="148">
        <f t="shared" si="0"/>
        <v>98.217214126577602</v>
      </c>
      <c r="K5" s="148">
        <f t="shared" si="0"/>
        <v>107040.520978945</v>
      </c>
      <c r="L5" s="148">
        <f t="shared" si="0"/>
        <v>3079.5803080487699</v>
      </c>
      <c r="M5" s="148">
        <f t="shared" si="0"/>
        <v>413.04551595679698</v>
      </c>
    </row>
    <row r="6" spans="1:13" ht="14.5" hidden="1" x14ac:dyDescent="0.25">
      <c r="A6" s="149" t="s">
        <v>238</v>
      </c>
      <c r="B6" s="147">
        <v>109073.35400000001</v>
      </c>
      <c r="C6" s="147">
        <v>108.482773779544</v>
      </c>
      <c r="D6" s="147">
        <v>157282.39536012799</v>
      </c>
      <c r="E6" s="147">
        <v>4572.1626558176804</v>
      </c>
      <c r="F6" s="147">
        <v>775.75718928253696</v>
      </c>
      <c r="H6" s="149" t="str">
        <f t="shared" si="0"/>
        <v>Asturias, Principado</v>
      </c>
      <c r="I6" s="147">
        <f t="shared" si="0"/>
        <v>109073.35400000001</v>
      </c>
      <c r="J6" s="147">
        <f t="shared" si="0"/>
        <v>108.482773779544</v>
      </c>
      <c r="K6" s="147">
        <f t="shared" si="0"/>
        <v>157282.39536012799</v>
      </c>
      <c r="L6" s="147">
        <f t="shared" si="0"/>
        <v>4572.1626558176804</v>
      </c>
      <c r="M6" s="147">
        <f t="shared" si="0"/>
        <v>775.75718928253696</v>
      </c>
    </row>
    <row r="7" spans="1:13" ht="14.5" hidden="1" x14ac:dyDescent="0.25">
      <c r="A7" s="136" t="s">
        <v>239</v>
      </c>
      <c r="B7" s="148">
        <v>377629.25699999998</v>
      </c>
      <c r="C7" s="148">
        <v>315.25930239256297</v>
      </c>
      <c r="D7" s="148">
        <v>262253.730720989</v>
      </c>
      <c r="E7" s="148">
        <v>3576.5828768031502</v>
      </c>
      <c r="F7" s="148">
        <v>930.890664178978</v>
      </c>
      <c r="H7" s="136" t="str">
        <f t="shared" si="0"/>
        <v>Balears, Illes</v>
      </c>
      <c r="I7" s="148">
        <f t="shared" si="0"/>
        <v>377629.25699999998</v>
      </c>
      <c r="J7" s="148">
        <f t="shared" si="0"/>
        <v>315.25930239256297</v>
      </c>
      <c r="K7" s="148">
        <f t="shared" si="0"/>
        <v>262253.730720989</v>
      </c>
      <c r="L7" s="148">
        <f t="shared" si="0"/>
        <v>3576.5828768031502</v>
      </c>
      <c r="M7" s="148">
        <f t="shared" si="0"/>
        <v>930.890664178978</v>
      </c>
    </row>
    <row r="8" spans="1:13" ht="14.5" hidden="1" x14ac:dyDescent="0.25">
      <c r="A8" s="149" t="s">
        <v>66</v>
      </c>
      <c r="B8" s="147">
        <v>421147.64299999998</v>
      </c>
      <c r="C8" s="147">
        <v>191.68176279937501</v>
      </c>
      <c r="D8" s="147">
        <v>154142.73088741201</v>
      </c>
      <c r="E8" s="147">
        <v>4369.4870731606097</v>
      </c>
      <c r="F8" s="147">
        <v>537.921287996758</v>
      </c>
      <c r="H8" s="149" t="str">
        <f t="shared" si="0"/>
        <v>Canarias</v>
      </c>
      <c r="I8" s="147">
        <f t="shared" si="0"/>
        <v>421147.64299999998</v>
      </c>
      <c r="J8" s="147">
        <f t="shared" si="0"/>
        <v>191.68176279937501</v>
      </c>
      <c r="K8" s="147">
        <f t="shared" si="0"/>
        <v>154142.73088741201</v>
      </c>
      <c r="L8" s="147">
        <f t="shared" si="0"/>
        <v>4369.4870731606097</v>
      </c>
      <c r="M8" s="147">
        <f t="shared" si="0"/>
        <v>537.921287996758</v>
      </c>
    </row>
    <row r="9" spans="1:13" ht="14.5" hidden="1" x14ac:dyDescent="0.25">
      <c r="A9" s="136" t="s">
        <v>67</v>
      </c>
      <c r="B9" s="148">
        <v>54870.16</v>
      </c>
      <c r="C9" s="148">
        <v>93.545849607626806</v>
      </c>
      <c r="D9" s="148">
        <v>71930.550125042995</v>
      </c>
      <c r="E9" s="148">
        <v>6307.9889775722104</v>
      </c>
      <c r="F9" s="148">
        <v>227.05030792541299</v>
      </c>
      <c r="H9" s="136" t="str">
        <f t="shared" si="0"/>
        <v>Cantabria</v>
      </c>
      <c r="I9" s="148">
        <f t="shared" si="0"/>
        <v>54870.16</v>
      </c>
      <c r="J9" s="148">
        <f t="shared" si="0"/>
        <v>93.545849607626806</v>
      </c>
      <c r="K9" s="148">
        <f t="shared" si="0"/>
        <v>71930.550125042995</v>
      </c>
      <c r="L9" s="148">
        <f t="shared" si="0"/>
        <v>6307.9889775722104</v>
      </c>
      <c r="M9" s="148">
        <f t="shared" si="0"/>
        <v>227.05030792541299</v>
      </c>
    </row>
    <row r="10" spans="1:13" ht="14.5" hidden="1" x14ac:dyDescent="0.25">
      <c r="A10" s="149" t="s">
        <v>240</v>
      </c>
      <c r="B10" s="147">
        <v>217137.07399999999</v>
      </c>
      <c r="C10" s="147">
        <v>91.278054591855806</v>
      </c>
      <c r="D10" s="147">
        <v>79917.888497292297</v>
      </c>
      <c r="E10" s="147">
        <v>4281.8464381533204</v>
      </c>
      <c r="F10" s="147">
        <v>416.91380339670502</v>
      </c>
      <c r="H10" s="149" t="str">
        <f t="shared" si="0"/>
        <v>Castilla y León</v>
      </c>
      <c r="I10" s="147">
        <f t="shared" si="0"/>
        <v>217137.07399999999</v>
      </c>
      <c r="J10" s="147">
        <f t="shared" si="0"/>
        <v>91.278054591855806</v>
      </c>
      <c r="K10" s="147">
        <f t="shared" si="0"/>
        <v>79917.888497292297</v>
      </c>
      <c r="L10" s="147">
        <f t="shared" si="0"/>
        <v>4281.8464381533204</v>
      </c>
      <c r="M10" s="147">
        <f t="shared" si="0"/>
        <v>416.91380339670502</v>
      </c>
    </row>
    <row r="11" spans="1:13" ht="14.5" hidden="1" x14ac:dyDescent="0.25">
      <c r="A11" s="136" t="s">
        <v>241</v>
      </c>
      <c r="B11" s="148">
        <v>112365.27</v>
      </c>
      <c r="C11" s="148">
        <v>54.310419078322496</v>
      </c>
      <c r="D11" s="148">
        <v>163420.30126779899</v>
      </c>
      <c r="E11" s="148">
        <v>2799.5986770057798</v>
      </c>
      <c r="F11" s="148">
        <v>947.51172181454797</v>
      </c>
      <c r="H11" s="136" t="str">
        <f t="shared" si="0"/>
        <v>Castilla - La Mancha</v>
      </c>
      <c r="I11" s="148">
        <f t="shared" si="0"/>
        <v>112365.27</v>
      </c>
      <c r="J11" s="148">
        <f t="shared" si="0"/>
        <v>54.310419078322496</v>
      </c>
      <c r="K11" s="148">
        <f t="shared" si="0"/>
        <v>163420.30126779899</v>
      </c>
      <c r="L11" s="148">
        <f t="shared" si="0"/>
        <v>2799.5986770057798</v>
      </c>
      <c r="M11" s="148">
        <f t="shared" si="0"/>
        <v>947.51172181454797</v>
      </c>
    </row>
    <row r="12" spans="1:13" ht="14.5" hidden="1" x14ac:dyDescent="0.25">
      <c r="A12" s="149" t="s">
        <v>70</v>
      </c>
      <c r="B12" s="147">
        <v>985437.09199999995</v>
      </c>
      <c r="C12" s="147">
        <v>125.748858585584</v>
      </c>
      <c r="D12" s="147">
        <v>206057.14754511</v>
      </c>
      <c r="E12" s="147">
        <v>3449.5762629906199</v>
      </c>
      <c r="F12" s="147">
        <v>855.13339092538502</v>
      </c>
      <c r="H12" s="149" t="str">
        <f t="shared" si="0"/>
        <v>Cataluña</v>
      </c>
      <c r="I12" s="147">
        <f t="shared" si="0"/>
        <v>985437.09199999995</v>
      </c>
      <c r="J12" s="147">
        <f t="shared" si="0"/>
        <v>125.748858585584</v>
      </c>
      <c r="K12" s="147">
        <f t="shared" si="0"/>
        <v>206057.14754511</v>
      </c>
      <c r="L12" s="147">
        <f t="shared" si="0"/>
        <v>3449.5762629906199</v>
      </c>
      <c r="M12" s="147">
        <f t="shared" si="0"/>
        <v>855.13339092538502</v>
      </c>
    </row>
    <row r="13" spans="1:13" ht="14.5" hidden="1" x14ac:dyDescent="0.25">
      <c r="A13" s="136" t="s">
        <v>242</v>
      </c>
      <c r="B13" s="148">
        <v>664753.46799999999</v>
      </c>
      <c r="C13" s="148">
        <v>128.742537765088</v>
      </c>
      <c r="D13" s="148">
        <v>222494.34773510299</v>
      </c>
      <c r="E13" s="148">
        <v>2977.0144231774898</v>
      </c>
      <c r="F13" s="148">
        <v>1006.1230813208</v>
      </c>
      <c r="H13" s="136" t="str">
        <f t="shared" si="0"/>
        <v>Comunitat Valenciana</v>
      </c>
      <c r="I13" s="148">
        <f t="shared" si="0"/>
        <v>664753.46799999999</v>
      </c>
      <c r="J13" s="148">
        <f t="shared" si="0"/>
        <v>128.742537765088</v>
      </c>
      <c r="K13" s="148">
        <f t="shared" si="0"/>
        <v>222494.34773510299</v>
      </c>
      <c r="L13" s="148">
        <f t="shared" si="0"/>
        <v>2977.0144231774898</v>
      </c>
      <c r="M13" s="148">
        <f t="shared" si="0"/>
        <v>1006.1230813208</v>
      </c>
    </row>
    <row r="14" spans="1:13" ht="14.5" hidden="1" x14ac:dyDescent="0.25">
      <c r="A14" s="149" t="s">
        <v>72</v>
      </c>
      <c r="B14" s="147">
        <v>54723.955000000002</v>
      </c>
      <c r="C14" s="147">
        <v>51.844216168693698</v>
      </c>
      <c r="D14" s="147">
        <v>133045.446690957</v>
      </c>
      <c r="E14" s="147">
        <v>2462.8076820195301</v>
      </c>
      <c r="F14" s="147">
        <v>919.53005304196199</v>
      </c>
      <c r="H14" s="149" t="str">
        <f t="shared" si="0"/>
        <v>Extremadura</v>
      </c>
      <c r="I14" s="147">
        <f t="shared" si="0"/>
        <v>54723.955000000002</v>
      </c>
      <c r="J14" s="147">
        <f t="shared" si="0"/>
        <v>51.844216168693698</v>
      </c>
      <c r="K14" s="147">
        <f t="shared" si="0"/>
        <v>133045.446690957</v>
      </c>
      <c r="L14" s="147">
        <f t="shared" si="0"/>
        <v>2462.8076820195301</v>
      </c>
      <c r="M14" s="147">
        <f t="shared" si="0"/>
        <v>919.53005304196199</v>
      </c>
    </row>
    <row r="15" spans="1:13" ht="14.5" hidden="1" x14ac:dyDescent="0.25">
      <c r="A15" s="136" t="s">
        <v>73</v>
      </c>
      <c r="B15" s="148">
        <v>270177.34000000003</v>
      </c>
      <c r="C15" s="148">
        <v>100.255200942819</v>
      </c>
      <c r="D15" s="148">
        <v>132776.58098649199</v>
      </c>
      <c r="E15" s="148">
        <v>2523.2208641336401</v>
      </c>
      <c r="F15" s="148">
        <v>769.63441229655996</v>
      </c>
      <c r="H15" s="136" t="str">
        <f t="shared" si="0"/>
        <v>Galicia</v>
      </c>
      <c r="I15" s="148">
        <f t="shared" si="0"/>
        <v>270177.34000000003</v>
      </c>
      <c r="J15" s="148">
        <f t="shared" si="0"/>
        <v>100.255200942819</v>
      </c>
      <c r="K15" s="148">
        <f t="shared" si="0"/>
        <v>132776.58098649199</v>
      </c>
      <c r="L15" s="148">
        <f t="shared" si="0"/>
        <v>2523.2208641336401</v>
      </c>
      <c r="M15" s="148">
        <f t="shared" si="0"/>
        <v>769.63441229655996</v>
      </c>
    </row>
    <row r="16" spans="1:13" ht="14.5" hidden="1" x14ac:dyDescent="0.25">
      <c r="A16" s="149" t="s">
        <v>243</v>
      </c>
      <c r="B16" s="147">
        <v>1641274.86</v>
      </c>
      <c r="C16" s="147">
        <v>241.09123326965999</v>
      </c>
      <c r="D16" s="147">
        <v>179825.380315769</v>
      </c>
      <c r="E16" s="147">
        <v>4215.2303716359402</v>
      </c>
      <c r="F16" s="147">
        <v>682.75020904513804</v>
      </c>
      <c r="H16" s="149" t="str">
        <f t="shared" si="0"/>
        <v>Madrid, Comunidad de</v>
      </c>
      <c r="I16" s="147">
        <f t="shared" si="0"/>
        <v>1641274.86</v>
      </c>
      <c r="J16" s="147">
        <f t="shared" si="0"/>
        <v>241.09123326965999</v>
      </c>
      <c r="K16" s="147">
        <f t="shared" si="0"/>
        <v>179825.380315769</v>
      </c>
      <c r="L16" s="147">
        <f t="shared" si="0"/>
        <v>4215.2303716359402</v>
      </c>
      <c r="M16" s="147">
        <f t="shared" si="0"/>
        <v>682.75020904513804</v>
      </c>
    </row>
    <row r="17" spans="1:13" ht="14.5" hidden="1" x14ac:dyDescent="0.25">
      <c r="A17" s="136" t="s">
        <v>244</v>
      </c>
      <c r="B17" s="148">
        <v>156509.27600000001</v>
      </c>
      <c r="C17" s="148">
        <v>101.420302946847</v>
      </c>
      <c r="D17" s="148">
        <v>88645.714731305707</v>
      </c>
      <c r="E17" s="148">
        <v>2971.5019343858098</v>
      </c>
      <c r="F17" s="148">
        <v>424.66460794379702</v>
      </c>
      <c r="H17" s="136" t="str">
        <f t="shared" si="0"/>
        <v>Murcia, Región de</v>
      </c>
      <c r="I17" s="148">
        <f t="shared" si="0"/>
        <v>156509.27600000001</v>
      </c>
      <c r="J17" s="148">
        <f t="shared" si="0"/>
        <v>101.420302946847</v>
      </c>
      <c r="K17" s="148">
        <f t="shared" si="0"/>
        <v>88645.714731305707</v>
      </c>
      <c r="L17" s="148">
        <f t="shared" si="0"/>
        <v>2971.5019343858098</v>
      </c>
      <c r="M17" s="148">
        <f t="shared" si="0"/>
        <v>424.66460794379702</v>
      </c>
    </row>
    <row r="18" spans="1:13" ht="14.5" hidden="1" x14ac:dyDescent="0.25">
      <c r="A18" s="149" t="s">
        <v>245</v>
      </c>
      <c r="B18" s="147">
        <v>234811.62400000001</v>
      </c>
      <c r="C18" s="147">
        <v>351.37238541308199</v>
      </c>
      <c r="D18" s="147">
        <v>293921.56060025201</v>
      </c>
      <c r="E18" s="147">
        <v>13315.2736663451</v>
      </c>
      <c r="F18" s="147">
        <v>950.74214752768398</v>
      </c>
      <c r="H18" s="149" t="str">
        <f t="shared" si="0"/>
        <v>Navarra, C. Foral de</v>
      </c>
      <c r="I18" s="147">
        <f t="shared" si="0"/>
        <v>234811.62400000001</v>
      </c>
      <c r="J18" s="147">
        <f t="shared" si="0"/>
        <v>351.37238541308199</v>
      </c>
      <c r="K18" s="147">
        <f t="shared" si="0"/>
        <v>293921.56060025201</v>
      </c>
      <c r="L18" s="147">
        <f t="shared" si="0"/>
        <v>13315.2736663451</v>
      </c>
      <c r="M18" s="147">
        <f t="shared" si="0"/>
        <v>950.74214752768398</v>
      </c>
    </row>
    <row r="19" spans="1:13" ht="14.5" hidden="1" x14ac:dyDescent="0.25">
      <c r="A19" s="136" t="s">
        <v>77</v>
      </c>
      <c r="B19" s="148">
        <v>291734.03700000001</v>
      </c>
      <c r="C19" s="148">
        <v>131.76922659991499</v>
      </c>
      <c r="D19" s="148">
        <v>150613.20377666701</v>
      </c>
      <c r="E19" s="148">
        <v>4942.3743008750898</v>
      </c>
      <c r="F19" s="148">
        <v>637.63527934338094</v>
      </c>
      <c r="H19" s="136" t="str">
        <f t="shared" si="0"/>
        <v>País Vasco</v>
      </c>
      <c r="I19" s="148">
        <f t="shared" si="0"/>
        <v>291734.03700000001</v>
      </c>
      <c r="J19" s="148">
        <f t="shared" si="0"/>
        <v>131.76922659991499</v>
      </c>
      <c r="K19" s="148">
        <f t="shared" si="0"/>
        <v>150613.20377666701</v>
      </c>
      <c r="L19" s="148">
        <f t="shared" si="0"/>
        <v>4942.3743008750898</v>
      </c>
      <c r="M19" s="148">
        <f t="shared" si="0"/>
        <v>637.63527934338094</v>
      </c>
    </row>
    <row r="20" spans="1:13" ht="14.5" hidden="1" x14ac:dyDescent="0.25">
      <c r="A20" s="149" t="s">
        <v>246</v>
      </c>
      <c r="B20" s="147">
        <v>12940.593999999999</v>
      </c>
      <c r="C20" s="147">
        <v>40.287522649016502</v>
      </c>
      <c r="D20" s="147">
        <v>76526.947229768295</v>
      </c>
      <c r="E20" s="147">
        <v>1359.0851283975201</v>
      </c>
      <c r="F20" s="147">
        <v>571.17859278713195</v>
      </c>
      <c r="H20" s="149" t="str">
        <f t="shared" si="0"/>
        <v>Rioja, La</v>
      </c>
      <c r="I20" s="147">
        <f t="shared" si="0"/>
        <v>12940.593999999999</v>
      </c>
      <c r="J20" s="147">
        <f t="shared" si="0"/>
        <v>40.287522649016502</v>
      </c>
      <c r="K20" s="147">
        <f t="shared" si="0"/>
        <v>76526.947229768295</v>
      </c>
      <c r="L20" s="147">
        <f t="shared" si="0"/>
        <v>1359.0851283975201</v>
      </c>
      <c r="M20" s="147">
        <f t="shared" si="0"/>
        <v>571.17859278713195</v>
      </c>
    </row>
    <row r="21" spans="1:13" ht="14.5" hidden="1" x14ac:dyDescent="0.25">
      <c r="A21" s="136" t="s">
        <v>247</v>
      </c>
      <c r="B21" s="148">
        <v>0</v>
      </c>
      <c r="C21" s="148">
        <v>0</v>
      </c>
      <c r="D21" s="148">
        <v>0</v>
      </c>
      <c r="E21" s="148">
        <v>0</v>
      </c>
      <c r="F21" s="148">
        <v>0</v>
      </c>
      <c r="H21" s="136" t="str">
        <f t="shared" si="0"/>
        <v>Ceuta y Melilla</v>
      </c>
      <c r="I21" s="148">
        <f t="shared" si="0"/>
        <v>0</v>
      </c>
      <c r="J21" s="148">
        <f t="shared" si="0"/>
        <v>0</v>
      </c>
      <c r="K21" s="148">
        <f t="shared" si="0"/>
        <v>0</v>
      </c>
      <c r="L21" s="148">
        <f t="shared" si="0"/>
        <v>0</v>
      </c>
      <c r="M21" s="148">
        <f t="shared" si="0"/>
        <v>0</v>
      </c>
    </row>
    <row r="22" spans="1:13" ht="14.5" hidden="1" x14ac:dyDescent="0.25">
      <c r="A22" s="150" t="s">
        <v>103</v>
      </c>
      <c r="B22" s="151">
        <v>6903993.9400000004</v>
      </c>
      <c r="C22" s="151">
        <v>144.451571155967</v>
      </c>
      <c r="D22" s="151">
        <v>160139.68564600099</v>
      </c>
      <c r="E22" s="151">
        <v>3592.83885123765</v>
      </c>
      <c r="F22" s="151">
        <v>667.680932758425</v>
      </c>
      <c r="H22" s="152" t="str">
        <f t="shared" si="0"/>
        <v>ESPAÑA</v>
      </c>
      <c r="I22" s="151">
        <f t="shared" si="0"/>
        <v>6903993.9400000004</v>
      </c>
      <c r="J22" s="151">
        <f t="shared" si="0"/>
        <v>144.451571155967</v>
      </c>
      <c r="K22" s="151">
        <f t="shared" si="0"/>
        <v>160139.68564600099</v>
      </c>
      <c r="L22" s="151">
        <f t="shared" si="0"/>
        <v>3592.83885123765</v>
      </c>
      <c r="M22" s="151">
        <f t="shared" si="0"/>
        <v>667.680932758425</v>
      </c>
    </row>
    <row r="23" spans="1:13" x14ac:dyDescent="0.25"/>
    <row r="24" spans="1:13" x14ac:dyDescent="0.25"/>
    <row r="25" spans="1:13" x14ac:dyDescent="0.25"/>
    <row r="26" spans="1:13" ht="14.5" x14ac:dyDescent="0.25">
      <c r="A26" s="146" t="s">
        <v>32</v>
      </c>
      <c r="B26" s="146" t="s">
        <v>281</v>
      </c>
      <c r="C26" t="s">
        <v>282</v>
      </c>
    </row>
    <row r="27" spans="1:13" x14ac:dyDescent="0.25">
      <c r="A27" t="s">
        <v>247</v>
      </c>
      <c r="B27" s="153">
        <v>0</v>
      </c>
      <c r="C27">
        <v>0.17289456016546309</v>
      </c>
    </row>
    <row r="28" spans="1:13" x14ac:dyDescent="0.25">
      <c r="A28" t="s">
        <v>246</v>
      </c>
      <c r="B28" s="153">
        <v>12940.593999999999</v>
      </c>
      <c r="C28">
        <v>0.14853538480057732</v>
      </c>
    </row>
    <row r="29" spans="1:13" x14ac:dyDescent="0.25">
      <c r="A29" t="s">
        <v>72</v>
      </c>
      <c r="B29" s="153">
        <v>54723.955000000002</v>
      </c>
      <c r="C29">
        <v>4.7962914866439076E-2</v>
      </c>
      <c r="D29" s="154"/>
    </row>
    <row r="30" spans="1:13" x14ac:dyDescent="0.25">
      <c r="A30" t="s">
        <v>67</v>
      </c>
      <c r="B30" s="153">
        <v>54870.16</v>
      </c>
      <c r="C30">
        <v>2.4541484681975232E-2</v>
      </c>
      <c r="D30" s="154"/>
    </row>
    <row r="31" spans="1:13" x14ac:dyDescent="0.25">
      <c r="A31" t="s">
        <v>238</v>
      </c>
      <c r="B31" s="153">
        <v>109073.35400000001</v>
      </c>
      <c r="C31">
        <v>1.223143259342642E-2</v>
      </c>
      <c r="D31" s="154"/>
    </row>
    <row r="32" spans="1:13" x14ac:dyDescent="0.25">
      <c r="A32" t="s">
        <v>241</v>
      </c>
      <c r="B32" s="153">
        <v>112365.27</v>
      </c>
      <c r="C32">
        <v>2.7917954921129064E-2</v>
      </c>
      <c r="D32" s="154"/>
    </row>
    <row r="33" spans="1:11" x14ac:dyDescent="0.25">
      <c r="A33" t="s">
        <v>63</v>
      </c>
      <c r="B33" s="153">
        <v>132078.18799999999</v>
      </c>
      <c r="C33">
        <v>5.9730050359188798E-3</v>
      </c>
      <c r="D33" s="154"/>
    </row>
    <row r="34" spans="1:11" x14ac:dyDescent="0.25">
      <c r="A34" t="s">
        <v>244</v>
      </c>
      <c r="B34" s="153">
        <v>156509.27600000001</v>
      </c>
      <c r="C34">
        <v>5.7452088909203052E-2</v>
      </c>
      <c r="D34" s="154"/>
    </row>
    <row r="35" spans="1:11" x14ac:dyDescent="0.25">
      <c r="A35" t="s">
        <v>240</v>
      </c>
      <c r="B35" s="153">
        <v>217137.07399999999</v>
      </c>
      <c r="C35">
        <v>2.7854670848150666E-2</v>
      </c>
      <c r="D35" s="154"/>
    </row>
    <row r="36" spans="1:11" x14ac:dyDescent="0.25">
      <c r="A36" t="s">
        <v>245</v>
      </c>
      <c r="B36" s="153">
        <v>234811.62400000001</v>
      </c>
      <c r="C36">
        <v>0.10912595181193956</v>
      </c>
      <c r="D36" s="154"/>
    </row>
    <row r="37" spans="1:11" x14ac:dyDescent="0.25">
      <c r="A37" t="s">
        <v>73</v>
      </c>
      <c r="B37" s="153">
        <v>270177.34000000003</v>
      </c>
      <c r="C37">
        <v>5.027937964443422E-2</v>
      </c>
      <c r="D37" s="154"/>
    </row>
    <row r="38" spans="1:11" x14ac:dyDescent="0.25">
      <c r="A38" t="s">
        <v>77</v>
      </c>
      <c r="B38" s="153">
        <v>291734.03700000001</v>
      </c>
      <c r="C38">
        <v>0.14731438565577243</v>
      </c>
      <c r="D38" s="154"/>
    </row>
    <row r="39" spans="1:11" x14ac:dyDescent="0.25">
      <c r="A39" t="s">
        <v>239</v>
      </c>
      <c r="B39" s="153">
        <v>377629.25699999998</v>
      </c>
      <c r="C39">
        <v>1.6815204708370755E-2</v>
      </c>
      <c r="D39" s="154"/>
    </row>
    <row r="40" spans="1:11" x14ac:dyDescent="0.25">
      <c r="A40" t="s">
        <v>66</v>
      </c>
      <c r="B40" s="153">
        <v>421147.64299999998</v>
      </c>
      <c r="C40">
        <v>2.3325497119086169E-2</v>
      </c>
      <c r="D40" s="154"/>
    </row>
    <row r="41" spans="1:11" x14ac:dyDescent="0.25">
      <c r="A41" t="s">
        <v>242</v>
      </c>
      <c r="B41" s="153">
        <v>664753.46799999999</v>
      </c>
      <c r="C41">
        <v>3.6514916160092746E-2</v>
      </c>
      <c r="D41" s="154"/>
    </row>
    <row r="42" spans="1:11" x14ac:dyDescent="0.25">
      <c r="A42" t="s">
        <v>70</v>
      </c>
      <c r="B42" s="153">
        <v>985437.09199999995</v>
      </c>
      <c r="C42">
        <v>3.3507147206524424E-2</v>
      </c>
      <c r="D42" s="154"/>
    </row>
    <row r="43" spans="1:11" x14ac:dyDescent="0.25">
      <c r="A43" t="s">
        <v>62</v>
      </c>
      <c r="B43" s="153">
        <v>1167330.7479999999</v>
      </c>
      <c r="C43">
        <v>2.9582616300243237E-3</v>
      </c>
      <c r="D43" s="154"/>
      <c r="K43" s="155"/>
    </row>
    <row r="44" spans="1:11" x14ac:dyDescent="0.25">
      <c r="A44" t="s">
        <v>243</v>
      </c>
      <c r="B44" s="153">
        <v>1641274.86</v>
      </c>
      <c r="C44">
        <v>5.4795759241472564E-2</v>
      </c>
      <c r="D44" s="154"/>
      <c r="K44" s="155"/>
    </row>
    <row r="45" spans="1:11" x14ac:dyDescent="0.25">
      <c r="A45" t="s">
        <v>103</v>
      </c>
      <c r="B45" s="153">
        <v>6903993.9400000004</v>
      </c>
      <c r="C45">
        <v>1</v>
      </c>
      <c r="D45" s="154"/>
      <c r="K45" s="155"/>
    </row>
    <row r="46" spans="1:11" x14ac:dyDescent="0.25">
      <c r="D46" s="154"/>
      <c r="K46" s="155"/>
    </row>
    <row r="47" spans="1:11" x14ac:dyDescent="0.25">
      <c r="D47" s="154"/>
      <c r="K47" s="155"/>
    </row>
    <row r="48" spans="1:11" ht="14.5" x14ac:dyDescent="0.25">
      <c r="A48" s="146" t="s">
        <v>33</v>
      </c>
      <c r="B48" s="146" t="s">
        <v>283</v>
      </c>
      <c r="K48" s="155"/>
    </row>
    <row r="49" spans="1:11" ht="14.5" x14ac:dyDescent="0.25">
      <c r="A49" s="136" t="s">
        <v>247</v>
      </c>
      <c r="B49" s="156">
        <v>0</v>
      </c>
      <c r="K49" s="155"/>
    </row>
    <row r="50" spans="1:11" ht="14.5" x14ac:dyDescent="0.25">
      <c r="A50" s="149" t="s">
        <v>246</v>
      </c>
      <c r="B50" s="157">
        <v>40.287522649016502</v>
      </c>
      <c r="K50" s="155"/>
    </row>
    <row r="51" spans="1:11" ht="14.5" x14ac:dyDescent="0.25">
      <c r="A51" s="149" t="s">
        <v>72</v>
      </c>
      <c r="B51" s="156">
        <v>51.844216168693698</v>
      </c>
      <c r="K51" s="155"/>
    </row>
    <row r="52" spans="1:11" ht="14.5" x14ac:dyDescent="0.25">
      <c r="A52" s="136" t="s">
        <v>241</v>
      </c>
      <c r="B52" s="148">
        <v>54.310419078322496</v>
      </c>
      <c r="K52" s="155"/>
    </row>
    <row r="53" spans="1:11" ht="14.5" x14ac:dyDescent="0.25">
      <c r="A53" s="149" t="s">
        <v>240</v>
      </c>
      <c r="B53" s="147">
        <v>91.278054591855806</v>
      </c>
      <c r="K53" s="155"/>
    </row>
    <row r="54" spans="1:11" ht="14.5" x14ac:dyDescent="0.25">
      <c r="A54" s="136" t="s">
        <v>67</v>
      </c>
      <c r="B54" s="148">
        <v>93.545849607626806</v>
      </c>
      <c r="K54" s="155"/>
    </row>
    <row r="55" spans="1:11" ht="14.5" x14ac:dyDescent="0.25">
      <c r="A55" s="136" t="s">
        <v>63</v>
      </c>
      <c r="B55" s="156">
        <v>98.217214126577602</v>
      </c>
      <c r="K55" s="155"/>
    </row>
    <row r="56" spans="1:11" ht="14.5" x14ac:dyDescent="0.25">
      <c r="A56" s="136" t="s">
        <v>73</v>
      </c>
      <c r="B56" s="157">
        <v>100.255200942819</v>
      </c>
      <c r="K56" s="155"/>
    </row>
    <row r="57" spans="1:11" ht="14.5" x14ac:dyDescent="0.25">
      <c r="A57" s="136" t="s">
        <v>244</v>
      </c>
      <c r="B57" s="147">
        <v>101.420302946847</v>
      </c>
      <c r="K57" s="155"/>
    </row>
    <row r="58" spans="1:11" ht="14.5" x14ac:dyDescent="0.25">
      <c r="A58" s="149" t="s">
        <v>238</v>
      </c>
      <c r="B58" s="148">
        <v>108.482773779544</v>
      </c>
      <c r="K58" s="155"/>
    </row>
    <row r="59" spans="1:11" ht="14.5" x14ac:dyDescent="0.25">
      <c r="A59" s="149" t="s">
        <v>70</v>
      </c>
      <c r="B59" s="147">
        <v>125.748858585584</v>
      </c>
      <c r="K59" s="155"/>
    </row>
    <row r="60" spans="1:11" ht="14.5" x14ac:dyDescent="0.25">
      <c r="A60" s="136" t="s">
        <v>242</v>
      </c>
      <c r="B60" s="148">
        <v>128.742537765088</v>
      </c>
      <c r="K60" s="155"/>
    </row>
    <row r="61" spans="1:11" ht="14.5" x14ac:dyDescent="0.25">
      <c r="A61" s="136" t="s">
        <v>77</v>
      </c>
      <c r="B61" s="156">
        <v>131.76922659991499</v>
      </c>
      <c r="K61" s="155"/>
    </row>
    <row r="62" spans="1:11" ht="14.5" x14ac:dyDescent="0.25">
      <c r="A62" s="142" t="s">
        <v>62</v>
      </c>
      <c r="B62" s="157">
        <v>136.64763678275301</v>
      </c>
    </row>
    <row r="63" spans="1:11" ht="14.5" x14ac:dyDescent="0.25">
      <c r="A63" s="150" t="s">
        <v>103</v>
      </c>
      <c r="B63" s="147">
        <v>144.451571155967</v>
      </c>
    </row>
    <row r="64" spans="1:11" ht="14.5" x14ac:dyDescent="0.25">
      <c r="A64" s="149" t="s">
        <v>66</v>
      </c>
      <c r="B64" s="148">
        <v>191.68176279937501</v>
      </c>
    </row>
    <row r="65" spans="1:2" ht="14.5" x14ac:dyDescent="0.25">
      <c r="A65" s="149" t="s">
        <v>243</v>
      </c>
      <c r="B65" s="147">
        <v>241.09123326965999</v>
      </c>
    </row>
    <row r="66" spans="1:2" ht="14.5" x14ac:dyDescent="0.25">
      <c r="A66" s="136" t="s">
        <v>239</v>
      </c>
      <c r="B66" s="157">
        <v>315.25930239256297</v>
      </c>
    </row>
    <row r="67" spans="1:2" ht="14.5" x14ac:dyDescent="0.25">
      <c r="A67" s="149" t="s">
        <v>245</v>
      </c>
      <c r="B67" s="147">
        <v>351.37238541308199</v>
      </c>
    </row>
    <row r="68" spans="1:2" x14ac:dyDescent="0.25"/>
    <row r="69" spans="1:2" ht="14.5" x14ac:dyDescent="0.25">
      <c r="A69" s="146" t="s">
        <v>102</v>
      </c>
      <c r="B69" s="146" t="s">
        <v>284</v>
      </c>
    </row>
    <row r="70" spans="1:2" ht="14.5" x14ac:dyDescent="0.25">
      <c r="A70" s="149" t="s">
        <v>247</v>
      </c>
      <c r="B70" s="147">
        <v>0</v>
      </c>
    </row>
    <row r="71" spans="1:2" ht="14.5" x14ac:dyDescent="0.25">
      <c r="A71" s="149" t="s">
        <v>67</v>
      </c>
      <c r="B71" s="157">
        <v>71930.550125042995</v>
      </c>
    </row>
    <row r="72" spans="1:2" ht="14.5" x14ac:dyDescent="0.25">
      <c r="A72" s="149" t="s">
        <v>246</v>
      </c>
      <c r="B72" s="147">
        <v>76526.947229768295</v>
      </c>
    </row>
    <row r="73" spans="1:2" ht="14.5" x14ac:dyDescent="0.25">
      <c r="A73" s="136" t="s">
        <v>240</v>
      </c>
      <c r="B73" s="148">
        <v>79917.888497292297</v>
      </c>
    </row>
    <row r="74" spans="1:2" ht="14.5" x14ac:dyDescent="0.25">
      <c r="A74" s="149" t="s">
        <v>244</v>
      </c>
      <c r="B74" s="147">
        <v>88645.714731305707</v>
      </c>
    </row>
    <row r="75" spans="1:2" ht="14.5" x14ac:dyDescent="0.25">
      <c r="A75" s="136" t="s">
        <v>63</v>
      </c>
      <c r="B75" s="148">
        <v>107040.520978945</v>
      </c>
    </row>
    <row r="76" spans="1:2" ht="14.5" x14ac:dyDescent="0.25">
      <c r="A76" s="149" t="s">
        <v>62</v>
      </c>
      <c r="B76" s="147">
        <v>132578.99846900601</v>
      </c>
    </row>
    <row r="77" spans="1:2" ht="14.5" x14ac:dyDescent="0.25">
      <c r="A77" s="149" t="s">
        <v>73</v>
      </c>
      <c r="B77" s="157">
        <v>132776.58098649199</v>
      </c>
    </row>
    <row r="78" spans="1:2" ht="14.5" x14ac:dyDescent="0.25">
      <c r="A78" s="136" t="s">
        <v>72</v>
      </c>
      <c r="B78" s="156">
        <v>133045.446690957</v>
      </c>
    </row>
    <row r="79" spans="1:2" ht="14.5" x14ac:dyDescent="0.25">
      <c r="A79" s="136" t="s">
        <v>77</v>
      </c>
      <c r="B79" s="148">
        <v>150613.20377666701</v>
      </c>
    </row>
    <row r="80" spans="1:2" ht="14.5" x14ac:dyDescent="0.25">
      <c r="A80" s="142" t="s">
        <v>66</v>
      </c>
      <c r="B80" s="147">
        <v>154142.73088741201</v>
      </c>
    </row>
    <row r="81" spans="1:2" ht="14.5" x14ac:dyDescent="0.25">
      <c r="A81" s="149" t="s">
        <v>238</v>
      </c>
      <c r="B81" s="157">
        <v>157282.39536012799</v>
      </c>
    </row>
    <row r="82" spans="1:2" ht="14.5" x14ac:dyDescent="0.25">
      <c r="A82" s="136" t="s">
        <v>103</v>
      </c>
      <c r="B82" s="156">
        <v>160139.68564600099</v>
      </c>
    </row>
    <row r="83" spans="1:2" ht="14.5" x14ac:dyDescent="0.25">
      <c r="A83" s="149" t="s">
        <v>241</v>
      </c>
      <c r="B83" s="157">
        <v>163420.30126779899</v>
      </c>
    </row>
    <row r="84" spans="1:2" ht="14.5" x14ac:dyDescent="0.25">
      <c r="A84" s="136" t="s">
        <v>243</v>
      </c>
      <c r="B84" s="156">
        <v>179825.380315769</v>
      </c>
    </row>
    <row r="85" spans="1:2" ht="14.5" x14ac:dyDescent="0.25">
      <c r="A85" s="136" t="s">
        <v>70</v>
      </c>
      <c r="B85" s="148">
        <v>206057.14754511</v>
      </c>
    </row>
    <row r="86" spans="1:2" ht="14.5" x14ac:dyDescent="0.25">
      <c r="A86" s="136" t="s">
        <v>242</v>
      </c>
      <c r="B86" s="156">
        <v>222494.34773510299</v>
      </c>
    </row>
    <row r="87" spans="1:2" ht="14.5" x14ac:dyDescent="0.25">
      <c r="A87" s="149" t="s">
        <v>239</v>
      </c>
      <c r="B87" s="157">
        <v>262253.730720989</v>
      </c>
    </row>
    <row r="88" spans="1:2" ht="14.5" x14ac:dyDescent="0.25">
      <c r="A88" s="136" t="s">
        <v>245</v>
      </c>
      <c r="B88" s="156">
        <v>293921.56060025201</v>
      </c>
    </row>
    <row r="89" spans="1:2" x14ac:dyDescent="0.25"/>
    <row r="90" spans="1:2" x14ac:dyDescent="0.25"/>
    <row r="91" spans="1:2" ht="14.5" x14ac:dyDescent="0.25">
      <c r="A91" s="146" t="s">
        <v>277</v>
      </c>
      <c r="B91" s="146" t="s">
        <v>285</v>
      </c>
    </row>
    <row r="92" spans="1:2" ht="14.5" x14ac:dyDescent="0.25">
      <c r="A92" s="149" t="s">
        <v>247</v>
      </c>
      <c r="B92" s="147">
        <v>0</v>
      </c>
    </row>
    <row r="93" spans="1:2" ht="14.5" x14ac:dyDescent="0.25">
      <c r="A93" s="149" t="s">
        <v>246</v>
      </c>
      <c r="B93" s="157">
        <v>1359.0851283975201</v>
      </c>
    </row>
    <row r="94" spans="1:2" ht="14.5" x14ac:dyDescent="0.25">
      <c r="A94" s="136" t="s">
        <v>72</v>
      </c>
      <c r="B94" s="156">
        <v>2462.8076820195301</v>
      </c>
    </row>
    <row r="95" spans="1:2" ht="14.5" x14ac:dyDescent="0.25">
      <c r="A95" s="149" t="s">
        <v>73</v>
      </c>
      <c r="B95" s="157">
        <v>2523.2208641336401</v>
      </c>
    </row>
    <row r="96" spans="1:2" ht="14.5" x14ac:dyDescent="0.25">
      <c r="A96" s="136" t="s">
        <v>62</v>
      </c>
      <c r="B96" s="156">
        <v>2767.8652843498699</v>
      </c>
    </row>
    <row r="97" spans="1:2" ht="14.5" x14ac:dyDescent="0.25">
      <c r="A97" s="149" t="s">
        <v>241</v>
      </c>
      <c r="B97" s="157">
        <v>2799.5986770057798</v>
      </c>
    </row>
    <row r="98" spans="1:2" ht="14.5" x14ac:dyDescent="0.25">
      <c r="A98" s="136" t="s">
        <v>244</v>
      </c>
      <c r="B98" s="156">
        <v>2971.5019343858098</v>
      </c>
    </row>
    <row r="99" spans="1:2" ht="14.5" x14ac:dyDescent="0.25">
      <c r="A99" s="149" t="s">
        <v>242</v>
      </c>
      <c r="B99" s="157">
        <v>2977.0144231774898</v>
      </c>
    </row>
    <row r="100" spans="1:2" ht="14.5" x14ac:dyDescent="0.25">
      <c r="A100" s="136" t="s">
        <v>63</v>
      </c>
      <c r="B100" s="156">
        <v>3079.5803080487699</v>
      </c>
    </row>
    <row r="101" spans="1:2" ht="14.5" x14ac:dyDescent="0.25">
      <c r="A101" s="136" t="s">
        <v>70</v>
      </c>
      <c r="B101" s="148">
        <v>3449.5762629906199</v>
      </c>
    </row>
    <row r="102" spans="1:2" ht="14.5" x14ac:dyDescent="0.25">
      <c r="A102" s="142" t="s">
        <v>239</v>
      </c>
      <c r="B102" s="147">
        <v>3576.5828768031502</v>
      </c>
    </row>
    <row r="103" spans="1:2" ht="14.5" x14ac:dyDescent="0.25">
      <c r="A103" s="136" t="s">
        <v>103</v>
      </c>
      <c r="B103" s="148">
        <v>3592.83885123765</v>
      </c>
    </row>
    <row r="104" spans="1:2" ht="14.5" x14ac:dyDescent="0.25">
      <c r="A104" s="136" t="s">
        <v>243</v>
      </c>
      <c r="B104" s="156">
        <v>4215.2303716359402</v>
      </c>
    </row>
    <row r="105" spans="1:2" ht="14.5" x14ac:dyDescent="0.25">
      <c r="A105" s="136" t="s">
        <v>240</v>
      </c>
      <c r="B105" s="148">
        <v>4281.8464381533204</v>
      </c>
    </row>
    <row r="106" spans="1:2" ht="14.5" x14ac:dyDescent="0.25">
      <c r="A106" s="136" t="s">
        <v>66</v>
      </c>
      <c r="B106" s="156">
        <v>4369.4870731606097</v>
      </c>
    </row>
    <row r="107" spans="1:2" ht="14.5" x14ac:dyDescent="0.25">
      <c r="A107" s="149" t="s">
        <v>238</v>
      </c>
      <c r="B107" s="157">
        <v>4572.1626558176804</v>
      </c>
    </row>
    <row r="108" spans="1:2" ht="14.5" x14ac:dyDescent="0.25">
      <c r="A108" s="149" t="s">
        <v>77</v>
      </c>
      <c r="B108" s="147">
        <v>4942.3743008750898</v>
      </c>
    </row>
    <row r="109" spans="1:2" ht="14.5" x14ac:dyDescent="0.25">
      <c r="A109" s="149" t="s">
        <v>67</v>
      </c>
      <c r="B109" s="157">
        <v>6307.9889775722104</v>
      </c>
    </row>
    <row r="110" spans="1:2" ht="14.5" x14ac:dyDescent="0.25">
      <c r="A110" s="149" t="s">
        <v>245</v>
      </c>
      <c r="B110" s="147">
        <v>13315.2736663451</v>
      </c>
    </row>
    <row r="111" spans="1:2" ht="14.5" x14ac:dyDescent="0.25">
      <c r="A111" s="136"/>
      <c r="B111" s="148"/>
    </row>
    <row r="112" spans="1:2" ht="14.5" x14ac:dyDescent="0.25">
      <c r="A112" s="142"/>
      <c r="B112" s="147"/>
    </row>
    <row r="113" spans="1:2" ht="14.5" x14ac:dyDescent="0.25">
      <c r="A113" s="136"/>
      <c r="B113" s="148"/>
    </row>
    <row r="114" spans="1:2" ht="14.5" x14ac:dyDescent="0.25">
      <c r="A114" s="146" t="s">
        <v>286</v>
      </c>
      <c r="B114" s="146" t="s">
        <v>280</v>
      </c>
    </row>
    <row r="115" spans="1:2" ht="14.5" x14ac:dyDescent="0.25">
      <c r="A115" s="136" t="s">
        <v>247</v>
      </c>
      <c r="B115" s="156">
        <v>0</v>
      </c>
    </row>
    <row r="116" spans="1:2" ht="14.5" x14ac:dyDescent="0.25">
      <c r="A116" s="136" t="s">
        <v>67</v>
      </c>
      <c r="B116" s="157">
        <v>227.05030792541299</v>
      </c>
    </row>
    <row r="117" spans="1:2" ht="14.5" x14ac:dyDescent="0.25">
      <c r="A117" s="136" t="s">
        <v>63</v>
      </c>
      <c r="B117" s="147">
        <v>413.04551595679698</v>
      </c>
    </row>
    <row r="118" spans="1:2" ht="14.5" x14ac:dyDescent="0.25">
      <c r="A118" s="149" t="s">
        <v>240</v>
      </c>
      <c r="B118" s="157">
        <v>416.91380339670502</v>
      </c>
    </row>
    <row r="119" spans="1:2" ht="14.5" x14ac:dyDescent="0.25">
      <c r="A119" s="136" t="s">
        <v>244</v>
      </c>
      <c r="B119" s="156">
        <v>424.66460794379702</v>
      </c>
    </row>
    <row r="120" spans="1:2" ht="14.5" x14ac:dyDescent="0.25">
      <c r="A120" s="149" t="s">
        <v>66</v>
      </c>
      <c r="B120" s="157">
        <v>537.921287996758</v>
      </c>
    </row>
    <row r="121" spans="1:2" ht="14.5" x14ac:dyDescent="0.25">
      <c r="A121" s="149" t="s">
        <v>246</v>
      </c>
      <c r="B121" s="147">
        <v>571.17859278713195</v>
      </c>
    </row>
    <row r="122" spans="1:2" ht="14.5" x14ac:dyDescent="0.25">
      <c r="A122" s="142" t="s">
        <v>62</v>
      </c>
      <c r="B122" s="157">
        <v>593.31441872650805</v>
      </c>
    </row>
    <row r="123" spans="1:2" ht="14.5" x14ac:dyDescent="0.25">
      <c r="A123" s="136" t="s">
        <v>77</v>
      </c>
      <c r="B123" s="147">
        <v>637.63527934338094</v>
      </c>
    </row>
    <row r="124" spans="1:2" ht="14.5" x14ac:dyDescent="0.25">
      <c r="A124" s="150" t="s">
        <v>103</v>
      </c>
      <c r="B124" s="148">
        <v>667.680932758425</v>
      </c>
    </row>
    <row r="125" spans="1:2" ht="14.5" x14ac:dyDescent="0.25">
      <c r="A125" s="149" t="s">
        <v>243</v>
      </c>
      <c r="B125" s="147">
        <v>682.75020904513804</v>
      </c>
    </row>
    <row r="126" spans="1:2" ht="14.5" x14ac:dyDescent="0.25">
      <c r="A126" s="136" t="s">
        <v>73</v>
      </c>
      <c r="B126" s="157">
        <v>769.63441229655996</v>
      </c>
    </row>
    <row r="127" spans="1:2" ht="14.5" x14ac:dyDescent="0.25">
      <c r="A127" s="149" t="s">
        <v>238</v>
      </c>
      <c r="B127" s="156">
        <v>775.75718928253696</v>
      </c>
    </row>
    <row r="128" spans="1:2" ht="14.5" x14ac:dyDescent="0.25">
      <c r="A128" s="149" t="s">
        <v>70</v>
      </c>
      <c r="B128" s="148">
        <v>855.13339092538502</v>
      </c>
    </row>
    <row r="129" spans="1:3" ht="14.5" x14ac:dyDescent="0.25">
      <c r="A129" s="149" t="s">
        <v>72</v>
      </c>
      <c r="B129" s="156">
        <v>919.53005304196199</v>
      </c>
    </row>
    <row r="130" spans="1:3" ht="14.5" x14ac:dyDescent="0.25">
      <c r="A130" s="136" t="s">
        <v>239</v>
      </c>
      <c r="B130" s="148">
        <v>930.890664178978</v>
      </c>
    </row>
    <row r="131" spans="1:3" ht="14.5" x14ac:dyDescent="0.25">
      <c r="A131" s="136" t="s">
        <v>241</v>
      </c>
      <c r="B131" s="156">
        <v>947.51172181454797</v>
      </c>
    </row>
    <row r="132" spans="1:3" ht="14.5" x14ac:dyDescent="0.25">
      <c r="A132" s="149" t="s">
        <v>245</v>
      </c>
      <c r="B132" s="148">
        <v>950.74214752768398</v>
      </c>
    </row>
    <row r="133" spans="1:3" ht="14.5" x14ac:dyDescent="0.25">
      <c r="A133" s="136" t="s">
        <v>242</v>
      </c>
      <c r="B133" s="147">
        <v>1006.1230813208</v>
      </c>
    </row>
    <row r="134" spans="1:3" x14ac:dyDescent="0.25"/>
    <row r="135" spans="1:3" ht="13" thickBot="1" x14ac:dyDescent="0.3"/>
    <row r="136" spans="1:3" ht="13" thickBot="1" x14ac:dyDescent="0.3">
      <c r="A136" s="158" t="s">
        <v>32</v>
      </c>
      <c r="B136" s="158" t="s">
        <v>281</v>
      </c>
    </row>
    <row r="137" spans="1:3" ht="13" thickBot="1" x14ac:dyDescent="0.3">
      <c r="A137" s="159" t="s">
        <v>79</v>
      </c>
      <c r="B137" s="160">
        <v>3.0662145711339902E-3</v>
      </c>
      <c r="C137" s="155">
        <v>3.1755636331335388E-3</v>
      </c>
    </row>
    <row r="138" spans="1:3" ht="13" thickBot="1" x14ac:dyDescent="0.3">
      <c r="A138" s="161" t="s">
        <v>78</v>
      </c>
      <c r="B138" s="160">
        <v>6.0491780291667954E-3</v>
      </c>
      <c r="C138" s="155">
        <v>6.4861750319650932E-3</v>
      </c>
    </row>
    <row r="139" spans="1:3" ht="13" thickBot="1" x14ac:dyDescent="0.3">
      <c r="A139" s="161" t="s">
        <v>67</v>
      </c>
      <c r="B139" s="160">
        <v>1.2495684285036713E-2</v>
      </c>
      <c r="C139" s="155">
        <v>1.2957186984370371E-2</v>
      </c>
    </row>
    <row r="140" spans="1:3" ht="13" thickBot="1" x14ac:dyDescent="0.3">
      <c r="A140" s="161" t="s">
        <v>120</v>
      </c>
      <c r="B140" s="160">
        <v>1.6535928922701809E-2</v>
      </c>
      <c r="C140" s="155">
        <v>1.7084146506576473E-2</v>
      </c>
    </row>
    <row r="141" spans="1:3" ht="13" thickBot="1" x14ac:dyDescent="0.3">
      <c r="A141" s="161" t="s">
        <v>72</v>
      </c>
      <c r="B141" s="160">
        <v>2.2988929776809039E-2</v>
      </c>
      <c r="C141" s="155">
        <v>2.2903001438415203E-2</v>
      </c>
    </row>
    <row r="142" spans="1:3" ht="13" thickBot="1" x14ac:dyDescent="0.3">
      <c r="A142" s="161" t="s">
        <v>64</v>
      </c>
      <c r="B142" s="160">
        <v>2.3707382915520613E-2</v>
      </c>
      <c r="C142" s="155">
        <v>2.4428553837638135E-2</v>
      </c>
    </row>
    <row r="143" spans="1:3" ht="13" thickBot="1" x14ac:dyDescent="0.3">
      <c r="A143" s="161" t="s">
        <v>118</v>
      </c>
      <c r="B143" s="160">
        <v>2.777968279331966E-2</v>
      </c>
      <c r="C143" s="155">
        <v>2.8136403829217699E-2</v>
      </c>
    </row>
    <row r="144" spans="1:3" ht="13" thickBot="1" x14ac:dyDescent="0.3">
      <c r="A144" s="161" t="s">
        <v>63</v>
      </c>
      <c r="B144" s="160">
        <v>2.835618465492119E-2</v>
      </c>
      <c r="C144" s="155">
        <v>2.9624587823511957E-2</v>
      </c>
    </row>
    <row r="145" spans="1:3" ht="13" thickBot="1" x14ac:dyDescent="0.3">
      <c r="A145" s="161" t="s">
        <v>119</v>
      </c>
      <c r="B145" s="160">
        <v>3.3407289787832771E-2</v>
      </c>
      <c r="C145" s="155">
        <v>3.3099527263377053E-2</v>
      </c>
    </row>
    <row r="146" spans="1:3" ht="13" thickBot="1" x14ac:dyDescent="0.3">
      <c r="A146" s="161" t="s">
        <v>69</v>
      </c>
      <c r="B146" s="160">
        <v>3.861891418220962E-2</v>
      </c>
      <c r="C146" s="155">
        <v>3.7486037758257595E-2</v>
      </c>
    </row>
    <row r="147" spans="1:3" ht="13" thickBot="1" x14ac:dyDescent="0.3">
      <c r="A147" s="161" t="s">
        <v>66</v>
      </c>
      <c r="B147" s="160">
        <v>4.7005648466709703E-2</v>
      </c>
      <c r="C147" s="155">
        <v>4.6334300459613058E-2</v>
      </c>
    </row>
    <row r="148" spans="1:3" ht="13" thickBot="1" x14ac:dyDescent="0.3">
      <c r="A148" s="161" t="s">
        <v>68</v>
      </c>
      <c r="B148" s="160">
        <v>4.929393304305036E-2</v>
      </c>
      <c r="C148" s="155">
        <v>5.3377783201853116E-2</v>
      </c>
    </row>
    <row r="149" spans="1:3" ht="13" thickBot="1" x14ac:dyDescent="0.3">
      <c r="A149" s="161" t="s">
        <v>77</v>
      </c>
      <c r="B149" s="160">
        <v>5.4011191348223263E-2</v>
      </c>
      <c r="C149" s="155">
        <v>5.415371737112628E-2</v>
      </c>
    </row>
    <row r="150" spans="1:3" ht="13" thickBot="1" x14ac:dyDescent="0.3">
      <c r="A150" s="161" t="s">
        <v>73</v>
      </c>
      <c r="B150" s="160">
        <v>5.847299764952342E-2</v>
      </c>
      <c r="C150" s="155">
        <v>5.7765844723408538E-2</v>
      </c>
    </row>
    <row r="151" spans="1:3" ht="13" thickBot="1" x14ac:dyDescent="0.3">
      <c r="A151" s="161" t="s">
        <v>71</v>
      </c>
      <c r="B151" s="160">
        <v>0.1089617145682955</v>
      </c>
      <c r="C151" s="155">
        <v>0.10805740474196171</v>
      </c>
    </row>
    <row r="152" spans="1:3" ht="13" thickBot="1" x14ac:dyDescent="0.3">
      <c r="A152" s="161" t="s">
        <v>62</v>
      </c>
      <c r="B152" s="160">
        <v>0.14697795278980991</v>
      </c>
      <c r="C152" s="155">
        <v>0.1447043211900616</v>
      </c>
    </row>
    <row r="153" spans="1:3" ht="13" thickBot="1" x14ac:dyDescent="0.3">
      <c r="A153" s="161" t="s">
        <v>74</v>
      </c>
      <c r="B153" s="160">
        <v>0.1492765509817732</v>
      </c>
      <c r="C153" s="155">
        <v>0.14993362730628212</v>
      </c>
    </row>
    <row r="154" spans="1:3" ht="13" thickBot="1" x14ac:dyDescent="0.3">
      <c r="A154" s="161" t="s">
        <v>70</v>
      </c>
      <c r="B154" s="160">
        <v>0.17299462123396245</v>
      </c>
      <c r="C154" s="155">
        <v>0.17029181689923045</v>
      </c>
    </row>
    <row r="155" spans="1:3" ht="13" thickBot="1" x14ac:dyDescent="0.3">
      <c r="A155" s="162" t="s">
        <v>103</v>
      </c>
      <c r="B155" s="163">
        <v>1</v>
      </c>
      <c r="C155" s="155">
        <v>1</v>
      </c>
    </row>
  </sheetData>
  <mergeCells count="1">
    <mergeCell ref="A1:K1"/>
  </mergeCells>
  <pageMargins left="0.59055118110236227" right="0.35433070866141736" top="1.1811023622047245" bottom="0.39370078740157483" header="0" footer="0"/>
  <pageSetup paperSize="9" scale="90" orientation="landscape" r:id="rId1"/>
  <headerFooter alignWithMargins="0">
    <oddHeader>&amp;L&amp;G</oddHead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theme="6"/>
  </sheetPr>
  <dimension ref="A1:K27"/>
  <sheetViews>
    <sheetView showGridLines="0" topLeftCell="A3" zoomScale="93" zoomScaleNormal="93" zoomScalePageLayoutView="75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2" width="11.26953125" bestFit="1" customWidth="1"/>
    <col min="3" max="3" width="14.81640625" bestFit="1" customWidth="1"/>
    <col min="4" max="4" width="11.26953125" bestFit="1" customWidth="1"/>
    <col min="5" max="5" width="11.08984375" bestFit="1" customWidth="1"/>
    <col min="6" max="6" width="12.36328125" customWidth="1"/>
    <col min="7" max="7" width="11.26953125" bestFit="1" customWidth="1"/>
    <col min="8" max="8" width="14.81640625" bestFit="1" customWidth="1"/>
    <col min="9" max="9" width="11.26953125" bestFit="1" customWidth="1"/>
    <col min="10" max="10" width="14.81640625" bestFit="1" customWidth="1"/>
    <col min="11" max="11" width="9" bestFit="1" customWidth="1"/>
    <col min="12" max="13" width="9.08984375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4">
      <c r="A2" s="27"/>
      <c r="B2" s="27"/>
      <c r="C2" s="27"/>
      <c r="D2" s="27"/>
      <c r="E2" s="27"/>
      <c r="F2" s="27"/>
      <c r="G2" s="7"/>
      <c r="H2" s="7"/>
      <c r="I2" s="6"/>
      <c r="J2" s="6"/>
      <c r="K2" s="6"/>
    </row>
    <row r="3" spans="1:11" ht="20.149999999999999" customHeight="1" x14ac:dyDescent="0.25">
      <c r="A3" s="293" t="s">
        <v>292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</row>
    <row r="4" spans="1:11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33" customHeight="1" x14ac:dyDescent="0.25">
      <c r="A5" s="25"/>
      <c r="B5" s="294" t="s">
        <v>80</v>
      </c>
      <c r="C5" s="295"/>
      <c r="D5" s="295"/>
      <c r="E5" s="295"/>
      <c r="F5" s="296"/>
      <c r="G5" s="302" t="s">
        <v>20</v>
      </c>
      <c r="H5" s="295"/>
      <c r="I5" s="295"/>
      <c r="J5" s="295"/>
      <c r="K5" s="303"/>
    </row>
    <row r="6" spans="1:11" ht="33" customHeight="1" x14ac:dyDescent="0.25">
      <c r="A6" s="25"/>
      <c r="B6" s="299" t="s">
        <v>0</v>
      </c>
      <c r="C6" s="297"/>
      <c r="D6" s="297" t="s">
        <v>2</v>
      </c>
      <c r="E6" s="297"/>
      <c r="F6" s="298"/>
      <c r="G6" s="301" t="s">
        <v>0</v>
      </c>
      <c r="H6" s="297"/>
      <c r="I6" s="297" t="s">
        <v>2</v>
      </c>
      <c r="J6" s="297"/>
      <c r="K6" s="300"/>
    </row>
    <row r="7" spans="1:11" ht="33" customHeight="1" thickBot="1" x14ac:dyDescent="0.3">
      <c r="A7" s="25"/>
      <c r="B7" s="70" t="s">
        <v>4</v>
      </c>
      <c r="C7" s="71" t="s">
        <v>81</v>
      </c>
      <c r="D7" s="71" t="s">
        <v>2</v>
      </c>
      <c r="E7" s="71" t="s">
        <v>81</v>
      </c>
      <c r="F7" s="72" t="s">
        <v>5</v>
      </c>
      <c r="G7" s="71" t="s">
        <v>4</v>
      </c>
      <c r="H7" s="71" t="s">
        <v>81</v>
      </c>
      <c r="I7" s="71" t="s">
        <v>2</v>
      </c>
      <c r="J7" s="71" t="s">
        <v>81</v>
      </c>
      <c r="K7" s="73" t="s">
        <v>5</v>
      </c>
    </row>
    <row r="8" spans="1:11" ht="18" customHeight="1" thickTop="1" x14ac:dyDescent="0.25">
      <c r="A8" s="4" t="s">
        <v>62</v>
      </c>
      <c r="B8" s="74">
        <v>16488</v>
      </c>
      <c r="C8" s="75">
        <v>1.9300838593810801</v>
      </c>
      <c r="D8" s="74">
        <v>21718</v>
      </c>
      <c r="E8" s="75">
        <v>2.5423072087601999</v>
      </c>
      <c r="F8" s="121">
        <v>0.75918592872271895</v>
      </c>
      <c r="G8" s="74">
        <v>15826</v>
      </c>
      <c r="H8" s="75">
        <v>1.8525901964195099</v>
      </c>
      <c r="I8" s="74">
        <v>20258</v>
      </c>
      <c r="J8" s="75">
        <v>2.3713997345549398</v>
      </c>
      <c r="K8" s="125">
        <v>0.78122223319182604</v>
      </c>
    </row>
    <row r="9" spans="1:11" ht="18" customHeight="1" x14ac:dyDescent="0.25">
      <c r="A9" s="3" t="s">
        <v>106</v>
      </c>
      <c r="B9" s="66">
        <v>4547</v>
      </c>
      <c r="C9" s="67">
        <v>3.3812825523738099</v>
      </c>
      <c r="D9" s="66">
        <v>5293</v>
      </c>
      <c r="E9" s="67">
        <v>3.9360300307267599</v>
      </c>
      <c r="F9" s="122">
        <v>0.85905913470621598</v>
      </c>
      <c r="G9" s="66">
        <v>4088</v>
      </c>
      <c r="H9" s="67">
        <v>3.0399566910279598</v>
      </c>
      <c r="I9" s="66">
        <v>4824</v>
      </c>
      <c r="J9" s="67">
        <v>3.5872678761054102</v>
      </c>
      <c r="K9" s="126">
        <v>0.84742951907131003</v>
      </c>
    </row>
    <row r="10" spans="1:11" ht="18" customHeight="1" x14ac:dyDescent="0.25">
      <c r="A10" s="2" t="s">
        <v>64</v>
      </c>
      <c r="B10" s="68">
        <v>3347</v>
      </c>
      <c r="C10" s="69">
        <v>3.32887759039787</v>
      </c>
      <c r="D10" s="68">
        <v>3868</v>
      </c>
      <c r="E10" s="69">
        <v>3.8470566237403601</v>
      </c>
      <c r="F10" s="123">
        <v>0.865305067218201</v>
      </c>
      <c r="G10" s="68">
        <v>3074</v>
      </c>
      <c r="H10" s="69">
        <v>3.0573557552683202</v>
      </c>
      <c r="I10" s="68">
        <v>3564</v>
      </c>
      <c r="J10" s="69">
        <v>3.54470263883419</v>
      </c>
      <c r="K10" s="127">
        <v>0.86251402918069597</v>
      </c>
    </row>
    <row r="11" spans="1:11" ht="18" customHeight="1" x14ac:dyDescent="0.25">
      <c r="A11" s="3" t="s">
        <v>65</v>
      </c>
      <c r="B11" s="66">
        <v>2860</v>
      </c>
      <c r="C11" s="67">
        <v>2.3876370491143599</v>
      </c>
      <c r="D11" s="66">
        <v>3997</v>
      </c>
      <c r="E11" s="67">
        <v>3.33684800185668</v>
      </c>
      <c r="F11" s="122">
        <v>0.71553665248936704</v>
      </c>
      <c r="G11" s="66">
        <v>2458</v>
      </c>
      <c r="H11" s="67">
        <v>2.05203212123185</v>
      </c>
      <c r="I11" s="66">
        <v>3362</v>
      </c>
      <c r="J11" s="67">
        <v>2.8067257899029698</v>
      </c>
      <c r="K11" s="126">
        <v>0.73111243307554996</v>
      </c>
    </row>
    <row r="12" spans="1:11" ht="18" customHeight="1" x14ac:dyDescent="0.25">
      <c r="A12" s="2" t="s">
        <v>66</v>
      </c>
      <c r="B12" s="68">
        <v>4808</v>
      </c>
      <c r="C12" s="69">
        <v>2.1883202502914001</v>
      </c>
      <c r="D12" s="68">
        <v>7197</v>
      </c>
      <c r="E12" s="69">
        <v>3.2756532531920199</v>
      </c>
      <c r="F12" s="123">
        <v>0.66805613450048595</v>
      </c>
      <c r="G12" s="68">
        <v>4418</v>
      </c>
      <c r="H12" s="69">
        <v>2.01081507191918</v>
      </c>
      <c r="I12" s="68">
        <v>6320</v>
      </c>
      <c r="J12" s="69">
        <v>2.8764941725960198</v>
      </c>
      <c r="K12" s="127">
        <v>0.69905063291139202</v>
      </c>
    </row>
    <row r="13" spans="1:11" ht="18" customHeight="1" x14ac:dyDescent="0.25">
      <c r="A13" s="3" t="s">
        <v>67</v>
      </c>
      <c r="B13" s="66">
        <v>1372</v>
      </c>
      <c r="C13" s="67">
        <v>2.3390656353410302</v>
      </c>
      <c r="D13" s="66">
        <v>2017</v>
      </c>
      <c r="E13" s="67">
        <v>3.4386992612848801</v>
      </c>
      <c r="F13" s="122">
        <v>0.68021814576103101</v>
      </c>
      <c r="G13" s="66">
        <v>1317</v>
      </c>
      <c r="H13" s="67">
        <v>2.24529842692721</v>
      </c>
      <c r="I13" s="66">
        <v>1900</v>
      </c>
      <c r="J13" s="67">
        <v>3.2392308361136699</v>
      </c>
      <c r="K13" s="126">
        <v>0.69315789473684197</v>
      </c>
    </row>
    <row r="14" spans="1:11" ht="18" customHeight="1" x14ac:dyDescent="0.25">
      <c r="A14" s="2" t="s">
        <v>68</v>
      </c>
      <c r="B14" s="68">
        <v>7370</v>
      </c>
      <c r="C14" s="69">
        <v>3.0981317466863199</v>
      </c>
      <c r="D14" s="68">
        <v>9232</v>
      </c>
      <c r="E14" s="69">
        <v>3.8808619111815701</v>
      </c>
      <c r="F14" s="123">
        <v>0.79831022530329299</v>
      </c>
      <c r="G14" s="68">
        <v>6797</v>
      </c>
      <c r="H14" s="69">
        <v>2.8572593598679701</v>
      </c>
      <c r="I14" s="68">
        <v>8525</v>
      </c>
      <c r="J14" s="69">
        <v>3.5836598562416402</v>
      </c>
      <c r="K14" s="127">
        <v>0.79730205278592403</v>
      </c>
    </row>
    <row r="15" spans="1:11" ht="18" customHeight="1" x14ac:dyDescent="0.25">
      <c r="A15" s="3" t="s">
        <v>69</v>
      </c>
      <c r="B15" s="66">
        <v>5321</v>
      </c>
      <c r="C15" s="67">
        <v>2.57184217076819</v>
      </c>
      <c r="D15" s="66">
        <v>5661</v>
      </c>
      <c r="E15" s="67">
        <v>2.7361771337565801</v>
      </c>
      <c r="F15" s="122">
        <v>0.93993993993993996</v>
      </c>
      <c r="G15" s="66">
        <v>4728</v>
      </c>
      <c r="H15" s="67">
        <v>2.2852226617914</v>
      </c>
      <c r="I15" s="66">
        <v>5007</v>
      </c>
      <c r="J15" s="67">
        <v>2.42007399906716</v>
      </c>
      <c r="K15" s="126">
        <v>0.94427801078490103</v>
      </c>
    </row>
    <row r="16" spans="1:11" ht="18" customHeight="1" x14ac:dyDescent="0.25">
      <c r="A16" s="2" t="s">
        <v>70</v>
      </c>
      <c r="B16" s="68">
        <v>28329</v>
      </c>
      <c r="C16" s="69">
        <v>3.6149840956778299</v>
      </c>
      <c r="D16" s="68">
        <v>31383</v>
      </c>
      <c r="E16" s="69">
        <v>4.0046964550339696</v>
      </c>
      <c r="F16" s="123">
        <v>0.902686167670395</v>
      </c>
      <c r="G16" s="68">
        <v>26232</v>
      </c>
      <c r="H16" s="69">
        <v>3.34739181749518</v>
      </c>
      <c r="I16" s="68">
        <v>29225</v>
      </c>
      <c r="J16" s="69">
        <v>3.7293201382394199</v>
      </c>
      <c r="K16" s="127">
        <v>0.89758768177929904</v>
      </c>
    </row>
    <row r="17" spans="1:11" ht="18" customHeight="1" x14ac:dyDescent="0.25">
      <c r="A17" s="3" t="s">
        <v>71</v>
      </c>
      <c r="B17" s="66">
        <v>11389</v>
      </c>
      <c r="C17" s="67">
        <v>2.2057030661577302</v>
      </c>
      <c r="D17" s="66">
        <v>13364</v>
      </c>
      <c r="E17" s="67">
        <v>2.5882005247284101</v>
      </c>
      <c r="F17" s="122">
        <v>0.85221490571685099</v>
      </c>
      <c r="G17" s="66">
        <v>10156</v>
      </c>
      <c r="H17" s="67">
        <v>1.96690845025006</v>
      </c>
      <c r="I17" s="66">
        <v>11824</v>
      </c>
      <c r="J17" s="67">
        <v>2.2899493418429202</v>
      </c>
      <c r="K17" s="126">
        <v>0.85893098782138</v>
      </c>
    </row>
    <row r="18" spans="1:11" ht="18" customHeight="1" x14ac:dyDescent="0.25">
      <c r="A18" s="2" t="s">
        <v>72</v>
      </c>
      <c r="B18" s="68">
        <v>3686</v>
      </c>
      <c r="C18" s="69">
        <v>3.49203161207565</v>
      </c>
      <c r="D18" s="68">
        <v>3883</v>
      </c>
      <c r="E18" s="69">
        <v>3.67866488054523</v>
      </c>
      <c r="F18" s="123">
        <v>0.94926603141900601</v>
      </c>
      <c r="G18" s="68">
        <v>3480</v>
      </c>
      <c r="H18" s="69">
        <v>3.2968719506302899</v>
      </c>
      <c r="I18" s="68">
        <v>3663</v>
      </c>
      <c r="J18" s="69">
        <v>3.4702419411375698</v>
      </c>
      <c r="K18" s="127">
        <v>0.95004095004095002</v>
      </c>
    </row>
    <row r="19" spans="1:11" ht="18" customHeight="1" x14ac:dyDescent="0.25">
      <c r="A19" s="3" t="s">
        <v>73</v>
      </c>
      <c r="B19" s="66">
        <v>8360</v>
      </c>
      <c r="C19" s="67">
        <v>3.1021605286437799</v>
      </c>
      <c r="D19" s="66">
        <v>9712</v>
      </c>
      <c r="E19" s="67">
        <v>3.6038496476301898</v>
      </c>
      <c r="F19" s="122">
        <v>0.86079077429983497</v>
      </c>
      <c r="G19" s="66">
        <v>7409</v>
      </c>
      <c r="H19" s="67">
        <v>2.7492712149188701</v>
      </c>
      <c r="I19" s="66">
        <v>8644</v>
      </c>
      <c r="J19" s="67">
        <v>3.2075449293776099</v>
      </c>
      <c r="K19" s="126">
        <v>0.85712633040259101</v>
      </c>
    </row>
    <row r="20" spans="1:11" ht="18" customHeight="1" x14ac:dyDescent="0.25">
      <c r="A20" s="2" t="s">
        <v>74</v>
      </c>
      <c r="B20" s="68">
        <v>14541</v>
      </c>
      <c r="C20" s="69">
        <v>2.1359661982357601</v>
      </c>
      <c r="D20" s="68">
        <v>20833</v>
      </c>
      <c r="E20" s="69">
        <v>3.0602148275803298</v>
      </c>
      <c r="F20" s="123">
        <v>0.697979167666683</v>
      </c>
      <c r="G20" s="68">
        <v>12240</v>
      </c>
      <c r="H20" s="69">
        <v>1.79796618295892</v>
      </c>
      <c r="I20" s="68">
        <v>17987</v>
      </c>
      <c r="J20" s="69">
        <v>2.6421583115099798</v>
      </c>
      <c r="K20" s="127">
        <v>0.68049146605882005</v>
      </c>
    </row>
    <row r="21" spans="1:11" ht="18" customHeight="1" x14ac:dyDescent="0.25">
      <c r="A21" s="3" t="s">
        <v>75</v>
      </c>
      <c r="B21" s="66">
        <v>3794</v>
      </c>
      <c r="C21" s="67">
        <v>2.4585675636269402</v>
      </c>
      <c r="D21" s="66">
        <v>5048</v>
      </c>
      <c r="E21" s="67">
        <v>3.2711779286211899</v>
      </c>
      <c r="F21" s="122">
        <v>0.75158478605388301</v>
      </c>
      <c r="G21" s="66">
        <v>3570</v>
      </c>
      <c r="H21" s="67">
        <v>2.3134122831176001</v>
      </c>
      <c r="I21" s="66">
        <v>4659</v>
      </c>
      <c r="J21" s="67">
        <v>3.0191002316652402</v>
      </c>
      <c r="K21" s="126">
        <v>0.766258853831294</v>
      </c>
    </row>
    <row r="22" spans="1:11" ht="18" customHeight="1" x14ac:dyDescent="0.25">
      <c r="A22" s="2" t="s">
        <v>76</v>
      </c>
      <c r="B22" s="68">
        <v>1730</v>
      </c>
      <c r="C22" s="69">
        <v>2.5887739985335299</v>
      </c>
      <c r="D22" s="68">
        <v>2407</v>
      </c>
      <c r="E22" s="69">
        <v>3.6018375806186098</v>
      </c>
      <c r="F22" s="123">
        <v>0.718737017033652</v>
      </c>
      <c r="G22" s="68">
        <v>1520</v>
      </c>
      <c r="H22" s="69">
        <v>2.2745297559369702</v>
      </c>
      <c r="I22" s="68">
        <v>2155</v>
      </c>
      <c r="J22" s="69">
        <v>3.2247444895027502</v>
      </c>
      <c r="K22" s="127">
        <v>0.70533642691415299</v>
      </c>
    </row>
    <row r="23" spans="1:11" ht="18" customHeight="1" x14ac:dyDescent="0.25">
      <c r="A23" s="3" t="s">
        <v>77</v>
      </c>
      <c r="B23" s="66">
        <v>6618</v>
      </c>
      <c r="C23" s="67">
        <v>2.98919094462138</v>
      </c>
      <c r="D23" s="66">
        <v>7968</v>
      </c>
      <c r="E23" s="67">
        <v>3.5989533766610902</v>
      </c>
      <c r="F23" s="122">
        <v>0.83057228915662695</v>
      </c>
      <c r="G23" s="66">
        <v>6052</v>
      </c>
      <c r="H23" s="67">
        <v>2.7335423990402798</v>
      </c>
      <c r="I23" s="66">
        <v>7276</v>
      </c>
      <c r="J23" s="67">
        <v>3.28639367075629</v>
      </c>
      <c r="K23" s="126">
        <v>0.83177570093457898</v>
      </c>
    </row>
    <row r="24" spans="1:11" ht="18" customHeight="1" x14ac:dyDescent="0.25">
      <c r="A24" s="2" t="s">
        <v>78</v>
      </c>
      <c r="B24" s="68">
        <v>1024</v>
      </c>
      <c r="C24" s="69">
        <v>3.1879852804742099</v>
      </c>
      <c r="D24" s="68">
        <v>1076</v>
      </c>
      <c r="E24" s="69">
        <v>3.3498751579982899</v>
      </c>
      <c r="F24" s="123">
        <v>0.951672862453532</v>
      </c>
      <c r="G24" s="68">
        <v>973</v>
      </c>
      <c r="H24" s="69">
        <v>3.0292086698256</v>
      </c>
      <c r="I24" s="68">
        <v>1025</v>
      </c>
      <c r="J24" s="69">
        <v>3.19109854734968</v>
      </c>
      <c r="K24" s="127">
        <v>0.94926829268292701</v>
      </c>
    </row>
    <row r="25" spans="1:11" ht="18" customHeight="1" x14ac:dyDescent="0.25">
      <c r="A25" s="3" t="s">
        <v>79</v>
      </c>
      <c r="B25" s="66">
        <v>420</v>
      </c>
      <c r="C25" s="67">
        <v>2.5054882122745101</v>
      </c>
      <c r="D25" s="66">
        <v>420</v>
      </c>
      <c r="E25" s="67">
        <v>2.5054882122745101</v>
      </c>
      <c r="F25" s="122">
        <v>1</v>
      </c>
      <c r="G25" s="66">
        <v>333</v>
      </c>
      <c r="H25" s="67">
        <v>1.9864942254462199</v>
      </c>
      <c r="I25" s="66">
        <v>333</v>
      </c>
      <c r="J25" s="67">
        <v>1.9864942254462199</v>
      </c>
      <c r="K25" s="126">
        <v>1</v>
      </c>
    </row>
    <row r="26" spans="1:11" ht="18" customHeight="1" thickBot="1" x14ac:dyDescent="0.3">
      <c r="A26" s="86" t="s">
        <v>2</v>
      </c>
      <c r="B26" s="87">
        <v>126004</v>
      </c>
      <c r="C26" s="88">
        <v>2.6363690249612901</v>
      </c>
      <c r="D26" s="87">
        <v>155077</v>
      </c>
      <c r="E26" s="88">
        <v>3.2446604812856901</v>
      </c>
      <c r="F26" s="124">
        <v>0.81252539061240603</v>
      </c>
      <c r="G26" s="87">
        <v>114671</v>
      </c>
      <c r="H26" s="88">
        <v>2.3992498052548799</v>
      </c>
      <c r="I26" s="87">
        <v>140551</v>
      </c>
      <c r="J26" s="88">
        <v>2.9407344435679401</v>
      </c>
      <c r="K26" s="128">
        <v>0.815867549857347</v>
      </c>
    </row>
    <row r="27" spans="1:11" ht="12.5" customHeight="1" thickTop="1" x14ac:dyDescent="0.25"/>
  </sheetData>
  <mergeCells count="8">
    <mergeCell ref="A1:K1"/>
    <mergeCell ref="A3:K3"/>
    <mergeCell ref="B5:F5"/>
    <mergeCell ref="D6:F6"/>
    <mergeCell ref="B6:C6"/>
    <mergeCell ref="I6:K6"/>
    <mergeCell ref="G6:H6"/>
    <mergeCell ref="G5:K5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6"/>
  </sheetPr>
  <dimension ref="A1:T39"/>
  <sheetViews>
    <sheetView showGridLines="0" zoomScale="85" zoomScaleNormal="85" zoomScaleSheetLayoutView="44" zoomScalePageLayoutView="250" workbookViewId="0">
      <selection activeCell="E40" sqref="E40"/>
    </sheetView>
  </sheetViews>
  <sheetFormatPr baseColWidth="10" defaultColWidth="9.08984375" defaultRowHeight="12.5" customHeight="1" x14ac:dyDescent="0.35"/>
  <cols>
    <col min="1" max="1" width="32.26953125" style="172" customWidth="1"/>
    <col min="2" max="2" width="27.26953125" style="172" customWidth="1"/>
    <col min="3" max="19" width="13.6328125" style="172" customWidth="1"/>
    <col min="20" max="20" width="19.90625" style="172" customWidth="1"/>
    <col min="21" max="42" width="9.08984375" style="172" customWidth="1"/>
    <col min="43" max="16384" width="9.08984375" style="172"/>
  </cols>
  <sheetData>
    <row r="1" spans="1:20" ht="20.149999999999999" customHeight="1" x14ac:dyDescent="0.35">
      <c r="A1" s="304" t="s">
        <v>288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171"/>
      <c r="M1" s="171"/>
      <c r="N1" s="171"/>
      <c r="O1" s="171"/>
      <c r="P1" s="171"/>
      <c r="Q1" s="171"/>
      <c r="R1" s="171"/>
      <c r="S1" s="171"/>
      <c r="T1" s="171"/>
    </row>
    <row r="2" spans="1:20" ht="12" customHeight="1" x14ac:dyDescent="0.3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</row>
    <row r="3" spans="1:20" ht="20.149999999999999" customHeight="1" x14ac:dyDescent="0.35">
      <c r="A3" s="171" t="s">
        <v>107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1:20" ht="15" customHeight="1" x14ac:dyDescent="0.35">
      <c r="A4" s="173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5" spans="1:20" ht="19.5" x14ac:dyDescent="0.6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</row>
    <row r="6" spans="1:20" ht="19.5" x14ac:dyDescent="0.6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</row>
    <row r="7" spans="1:20" ht="40" customHeight="1" x14ac:dyDescent="0.6">
      <c r="A7" s="175"/>
      <c r="B7" s="175"/>
      <c r="C7" s="176" t="s">
        <v>121</v>
      </c>
      <c r="D7" s="176" t="s">
        <v>122</v>
      </c>
      <c r="E7" s="176" t="s">
        <v>123</v>
      </c>
      <c r="F7" s="176" t="s">
        <v>124</v>
      </c>
      <c r="G7" s="176" t="s">
        <v>125</v>
      </c>
      <c r="H7" s="176" t="s">
        <v>126</v>
      </c>
      <c r="I7" s="176" t="s">
        <v>127</v>
      </c>
      <c r="J7" s="176" t="s">
        <v>128</v>
      </c>
      <c r="K7" s="176" t="s">
        <v>129</v>
      </c>
      <c r="L7" s="176" t="s">
        <v>130</v>
      </c>
      <c r="M7" s="176" t="s">
        <v>131</v>
      </c>
      <c r="N7" s="176" t="s">
        <v>132</v>
      </c>
      <c r="O7" s="176" t="s">
        <v>133</v>
      </c>
      <c r="P7" s="176" t="s">
        <v>134</v>
      </c>
      <c r="Q7" s="176" t="s">
        <v>135</v>
      </c>
      <c r="R7" s="176" t="s">
        <v>136</v>
      </c>
      <c r="S7" s="176" t="s">
        <v>137</v>
      </c>
      <c r="T7" s="176" t="s">
        <v>138</v>
      </c>
    </row>
    <row r="8" spans="1:20" ht="25" customHeight="1" x14ac:dyDescent="0.6">
      <c r="A8" s="307" t="s">
        <v>82</v>
      </c>
      <c r="B8" s="177" t="s">
        <v>139</v>
      </c>
      <c r="C8" s="178">
        <v>553</v>
      </c>
      <c r="D8" s="178">
        <v>817</v>
      </c>
      <c r="E8" s="177">
        <v>132</v>
      </c>
      <c r="F8" s="177">
        <v>111</v>
      </c>
      <c r="G8" s="177">
        <v>135</v>
      </c>
      <c r="H8" s="177">
        <v>177</v>
      </c>
      <c r="I8" s="177">
        <v>51</v>
      </c>
      <c r="J8" s="177">
        <v>0</v>
      </c>
      <c r="K8" s="177">
        <v>237</v>
      </c>
      <c r="L8" s="177">
        <v>147</v>
      </c>
      <c r="M8" s="177">
        <v>816</v>
      </c>
      <c r="N8" s="177">
        <v>505</v>
      </c>
      <c r="O8" s="177">
        <v>111</v>
      </c>
      <c r="P8" s="177">
        <v>285</v>
      </c>
      <c r="Q8" s="177">
        <v>713</v>
      </c>
      <c r="R8" s="177">
        <v>165</v>
      </c>
      <c r="S8" s="177">
        <v>83</v>
      </c>
      <c r="T8" s="177">
        <v>238</v>
      </c>
    </row>
    <row r="9" spans="1:20" ht="25" customHeight="1" x14ac:dyDescent="0.6">
      <c r="A9" s="306"/>
      <c r="B9" s="177" t="s">
        <v>83</v>
      </c>
      <c r="C9" s="179">
        <v>6.4734132353089198</v>
      </c>
      <c r="D9" s="179">
        <v>9.5637949606643602</v>
      </c>
      <c r="E9" s="179">
        <v>9.8159071236715096</v>
      </c>
      <c r="F9" s="179">
        <v>11.0398987909819</v>
      </c>
      <c r="G9" s="179">
        <v>11.270314742323</v>
      </c>
      <c r="H9" s="179">
        <v>8.0560042492008908</v>
      </c>
      <c r="I9" s="179">
        <v>8.6947775074630194</v>
      </c>
      <c r="J9" s="179">
        <v>0</v>
      </c>
      <c r="K9" s="179">
        <v>9.9627845856805806</v>
      </c>
      <c r="L9" s="179">
        <v>7.1050704586153799</v>
      </c>
      <c r="M9" s="179">
        <v>10.412746733287801</v>
      </c>
      <c r="N9" s="179">
        <v>9.7803147634529193</v>
      </c>
      <c r="O9" s="179">
        <v>10.5158846701139</v>
      </c>
      <c r="P9" s="179">
        <v>10.575547256740199</v>
      </c>
      <c r="Q9" s="179">
        <v>10.473446801059699</v>
      </c>
      <c r="R9" s="179">
        <v>10.6922416446612</v>
      </c>
      <c r="S9" s="179">
        <v>12.42012958834</v>
      </c>
      <c r="T9" s="179">
        <v>10.749885838922401</v>
      </c>
    </row>
    <row r="10" spans="1:20" ht="25" customHeight="1" x14ac:dyDescent="0.6">
      <c r="A10" s="306"/>
      <c r="B10" s="177" t="s">
        <v>3</v>
      </c>
      <c r="C10" s="177">
        <v>13</v>
      </c>
      <c r="D10" s="177">
        <v>553</v>
      </c>
      <c r="E10" s="177">
        <v>97</v>
      </c>
      <c r="F10" s="177">
        <v>85</v>
      </c>
      <c r="G10" s="177">
        <v>76</v>
      </c>
      <c r="H10" s="177">
        <v>104</v>
      </c>
      <c r="I10" s="177">
        <v>39</v>
      </c>
      <c r="J10" s="177">
        <v>0</v>
      </c>
      <c r="K10" s="177">
        <v>176</v>
      </c>
      <c r="L10" s="177">
        <v>127</v>
      </c>
      <c r="M10" s="177">
        <v>612</v>
      </c>
      <c r="N10" s="177">
        <v>366</v>
      </c>
      <c r="O10" s="177">
        <v>97</v>
      </c>
      <c r="P10" s="177">
        <v>213</v>
      </c>
      <c r="Q10" s="177">
        <v>443</v>
      </c>
      <c r="R10" s="177">
        <v>115</v>
      </c>
      <c r="S10" s="177">
        <v>59</v>
      </c>
      <c r="T10" s="177">
        <v>183</v>
      </c>
    </row>
    <row r="11" spans="1:20" ht="25" customHeight="1" x14ac:dyDescent="0.6">
      <c r="A11" s="306"/>
      <c r="B11" s="177" t="s">
        <v>83</v>
      </c>
      <c r="C11" s="179">
        <v>0.152177887990987</v>
      </c>
      <c r="D11" s="179">
        <v>6.4734132353089198</v>
      </c>
      <c r="E11" s="179">
        <v>7.21320447724346</v>
      </c>
      <c r="F11" s="179">
        <v>8.4539765516528007</v>
      </c>
      <c r="G11" s="179">
        <v>6.3447697808633396</v>
      </c>
      <c r="H11" s="179">
        <v>4.7334714232592798</v>
      </c>
      <c r="I11" s="179">
        <v>6.6489475057070102</v>
      </c>
      <c r="J11" s="179">
        <v>0</v>
      </c>
      <c r="K11" s="179">
        <v>7.3985235741763002</v>
      </c>
      <c r="L11" s="179">
        <v>6.1383942057425402</v>
      </c>
      <c r="M11" s="179">
        <v>7.8095600499658699</v>
      </c>
      <c r="N11" s="179">
        <v>7.08830733351241</v>
      </c>
      <c r="O11" s="179">
        <v>9.18955687388328</v>
      </c>
      <c r="P11" s="179">
        <v>7.9038300550373801</v>
      </c>
      <c r="Q11" s="179">
        <v>6.5073449268856498</v>
      </c>
      <c r="R11" s="179">
        <v>7.45216841900627</v>
      </c>
      <c r="S11" s="179">
        <v>8.8287668158079793</v>
      </c>
      <c r="T11" s="179">
        <v>8.2656685232050702</v>
      </c>
    </row>
    <row r="12" spans="1:20" ht="25" customHeight="1" x14ac:dyDescent="0.6">
      <c r="A12" s="308" t="s">
        <v>108</v>
      </c>
      <c r="B12" s="175" t="s">
        <v>139</v>
      </c>
      <c r="C12" s="175">
        <v>10</v>
      </c>
      <c r="D12" s="175">
        <v>13</v>
      </c>
      <c r="E12" s="175">
        <v>1</v>
      </c>
      <c r="F12" s="175">
        <v>1</v>
      </c>
      <c r="G12" s="175">
        <v>0</v>
      </c>
      <c r="H12" s="175">
        <v>5</v>
      </c>
      <c r="I12" s="175">
        <v>2</v>
      </c>
      <c r="J12" s="175">
        <v>0</v>
      </c>
      <c r="K12" s="175">
        <v>7</v>
      </c>
      <c r="L12" s="175">
        <v>0</v>
      </c>
      <c r="M12" s="175">
        <v>31</v>
      </c>
      <c r="N12" s="175">
        <v>5</v>
      </c>
      <c r="O12" s="175">
        <v>0</v>
      </c>
      <c r="P12" s="175">
        <v>8</v>
      </c>
      <c r="Q12" s="175">
        <v>11</v>
      </c>
      <c r="R12" s="175">
        <v>3</v>
      </c>
      <c r="S12" s="175">
        <v>1</v>
      </c>
      <c r="T12" s="175">
        <v>5</v>
      </c>
    </row>
    <row r="13" spans="1:20" ht="25" customHeight="1" x14ac:dyDescent="0.6">
      <c r="A13" s="308"/>
      <c r="B13" s="175" t="s">
        <v>83</v>
      </c>
      <c r="C13" s="180">
        <v>0.117059913839221</v>
      </c>
      <c r="D13" s="180">
        <v>0.152177887990987</v>
      </c>
      <c r="E13" s="180">
        <v>7.4362932755087194E-2</v>
      </c>
      <c r="F13" s="180">
        <v>9.9458547666503597E-2</v>
      </c>
      <c r="G13" s="180">
        <v>0</v>
      </c>
      <c r="H13" s="180">
        <v>0.22757074150285</v>
      </c>
      <c r="I13" s="180">
        <v>0.34097166695933401</v>
      </c>
      <c r="J13" s="180">
        <v>0</v>
      </c>
      <c r="K13" s="180">
        <v>0.29425946033655698</v>
      </c>
      <c r="L13" s="180">
        <v>0</v>
      </c>
      <c r="M13" s="180">
        <v>0.39558229011265</v>
      </c>
      <c r="N13" s="180">
        <v>9.6834799638147701E-2</v>
      </c>
      <c r="O13" s="180">
        <v>0</v>
      </c>
      <c r="P13" s="180">
        <v>0.29685746685586401</v>
      </c>
      <c r="Q13" s="180">
        <v>0.161581928207093</v>
      </c>
      <c r="R13" s="180">
        <v>0.19440439353929401</v>
      </c>
      <c r="S13" s="180">
        <v>0.14964011552216899</v>
      </c>
      <c r="T13" s="180">
        <v>0.22583793779248801</v>
      </c>
    </row>
    <row r="14" spans="1:20" ht="25" customHeight="1" x14ac:dyDescent="0.6">
      <c r="A14" s="308"/>
      <c r="B14" s="175" t="s">
        <v>3</v>
      </c>
      <c r="C14" s="175">
        <v>28</v>
      </c>
      <c r="D14" s="175">
        <v>10</v>
      </c>
      <c r="E14" s="175">
        <v>0</v>
      </c>
      <c r="F14" s="175">
        <v>0</v>
      </c>
      <c r="G14" s="175">
        <v>0</v>
      </c>
      <c r="H14" s="175">
        <v>4</v>
      </c>
      <c r="I14" s="175">
        <v>2</v>
      </c>
      <c r="J14" s="175">
        <v>0</v>
      </c>
      <c r="K14" s="175">
        <v>3</v>
      </c>
      <c r="L14" s="175">
        <v>0</v>
      </c>
      <c r="M14" s="175">
        <v>29</v>
      </c>
      <c r="N14" s="175">
        <v>4</v>
      </c>
      <c r="O14" s="175">
        <v>0</v>
      </c>
      <c r="P14" s="175">
        <v>7</v>
      </c>
      <c r="Q14" s="175">
        <v>4</v>
      </c>
      <c r="R14" s="175">
        <v>3</v>
      </c>
      <c r="S14" s="175">
        <v>0</v>
      </c>
      <c r="T14" s="175">
        <v>4</v>
      </c>
    </row>
    <row r="15" spans="1:20" ht="25" customHeight="1" x14ac:dyDescent="0.6">
      <c r="A15" s="308"/>
      <c r="B15" s="175" t="s">
        <v>83</v>
      </c>
      <c r="C15" s="180">
        <v>0.327767758749819</v>
      </c>
      <c r="D15" s="180">
        <v>0.117059913839221</v>
      </c>
      <c r="E15" s="180">
        <v>0</v>
      </c>
      <c r="F15" s="180">
        <v>0</v>
      </c>
      <c r="G15" s="180">
        <v>0</v>
      </c>
      <c r="H15" s="180">
        <v>0.18205659320227999</v>
      </c>
      <c r="I15" s="180">
        <v>0.34097166695933401</v>
      </c>
      <c r="J15" s="180">
        <v>0</v>
      </c>
      <c r="K15" s="180">
        <v>0.12611119728709599</v>
      </c>
      <c r="L15" s="180">
        <v>0</v>
      </c>
      <c r="M15" s="180">
        <v>0.37006085204086597</v>
      </c>
      <c r="N15" s="180">
        <v>7.7467839710518197E-2</v>
      </c>
      <c r="O15" s="180">
        <v>0</v>
      </c>
      <c r="P15" s="180">
        <v>0.25975028349888102</v>
      </c>
      <c r="Q15" s="180">
        <v>5.8757064802579202E-2</v>
      </c>
      <c r="R15" s="180">
        <v>0.19440439353929401</v>
      </c>
      <c r="S15" s="180">
        <v>0</v>
      </c>
      <c r="T15" s="180">
        <v>0.180670350233991</v>
      </c>
    </row>
    <row r="16" spans="1:20" ht="25" customHeight="1" x14ac:dyDescent="0.6">
      <c r="A16" s="306" t="s">
        <v>109</v>
      </c>
      <c r="B16" s="177" t="s">
        <v>139</v>
      </c>
      <c r="C16" s="177">
        <v>22</v>
      </c>
      <c r="D16" s="177">
        <v>28</v>
      </c>
      <c r="E16" s="177">
        <v>4</v>
      </c>
      <c r="F16" s="177">
        <v>4</v>
      </c>
      <c r="G16" s="177">
        <v>4</v>
      </c>
      <c r="H16" s="177">
        <v>5</v>
      </c>
      <c r="I16" s="177">
        <v>1</v>
      </c>
      <c r="J16" s="177">
        <v>0</v>
      </c>
      <c r="K16" s="177">
        <v>7</v>
      </c>
      <c r="L16" s="177">
        <v>4</v>
      </c>
      <c r="M16" s="177">
        <v>19</v>
      </c>
      <c r="N16" s="177">
        <v>19</v>
      </c>
      <c r="O16" s="177">
        <v>3</v>
      </c>
      <c r="P16" s="177">
        <v>9</v>
      </c>
      <c r="Q16" s="177">
        <v>24</v>
      </c>
      <c r="R16" s="177">
        <v>3</v>
      </c>
      <c r="S16" s="177">
        <v>4</v>
      </c>
      <c r="T16" s="177">
        <v>8</v>
      </c>
    </row>
    <row r="17" spans="1:20" ht="25" customHeight="1" x14ac:dyDescent="0.6">
      <c r="A17" s="306"/>
      <c r="B17" s="177" t="s">
        <v>83</v>
      </c>
      <c r="C17" s="179">
        <v>0.25753181044628598</v>
      </c>
      <c r="D17" s="179">
        <v>0.327767758749819</v>
      </c>
      <c r="E17" s="179">
        <v>0.297451731020349</v>
      </c>
      <c r="F17" s="179">
        <v>0.397834190666014</v>
      </c>
      <c r="G17" s="179">
        <v>0.33393525162438598</v>
      </c>
      <c r="H17" s="179">
        <v>0.22757074150285</v>
      </c>
      <c r="I17" s="179">
        <v>0.170485833479667</v>
      </c>
      <c r="J17" s="179">
        <v>0</v>
      </c>
      <c r="K17" s="179">
        <v>0.29425946033655698</v>
      </c>
      <c r="L17" s="179">
        <v>0.19333525057456799</v>
      </c>
      <c r="M17" s="179">
        <v>0.24245366168194701</v>
      </c>
      <c r="N17" s="179">
        <v>0.36797223862496098</v>
      </c>
      <c r="O17" s="179">
        <v>0.28421309919226601</v>
      </c>
      <c r="P17" s="179">
        <v>0.33396465021284699</v>
      </c>
      <c r="Q17" s="179">
        <v>0.35254238881547501</v>
      </c>
      <c r="R17" s="179">
        <v>0.19440439353929401</v>
      </c>
      <c r="S17" s="179">
        <v>0.59856046208867697</v>
      </c>
      <c r="T17" s="179">
        <v>0.361340700467981</v>
      </c>
    </row>
    <row r="18" spans="1:20" ht="25" customHeight="1" x14ac:dyDescent="0.6">
      <c r="A18" s="306"/>
      <c r="B18" s="177" t="s">
        <v>3</v>
      </c>
      <c r="C18" s="177">
        <v>849</v>
      </c>
      <c r="D18" s="177">
        <v>22</v>
      </c>
      <c r="E18" s="177">
        <v>3</v>
      </c>
      <c r="F18" s="177">
        <v>3</v>
      </c>
      <c r="G18" s="177">
        <v>2</v>
      </c>
      <c r="H18" s="177">
        <v>4</v>
      </c>
      <c r="I18" s="177">
        <v>1</v>
      </c>
      <c r="J18" s="177">
        <v>0</v>
      </c>
      <c r="K18" s="177">
        <v>6</v>
      </c>
      <c r="L18" s="177">
        <v>4</v>
      </c>
      <c r="M18" s="177">
        <v>15</v>
      </c>
      <c r="N18" s="177">
        <v>13</v>
      </c>
      <c r="O18" s="177">
        <v>3</v>
      </c>
      <c r="P18" s="177">
        <v>7</v>
      </c>
      <c r="Q18" s="177">
        <v>16</v>
      </c>
      <c r="R18" s="177">
        <v>3</v>
      </c>
      <c r="S18" s="177">
        <v>1</v>
      </c>
      <c r="T18" s="177">
        <v>6</v>
      </c>
    </row>
    <row r="19" spans="1:20" ht="25" customHeight="1" x14ac:dyDescent="0.6">
      <c r="A19" s="306"/>
      <c r="B19" s="177" t="s">
        <v>83</v>
      </c>
      <c r="C19" s="179">
        <v>7.1406547441924797</v>
      </c>
      <c r="D19" s="179">
        <v>0.25753181044628598</v>
      </c>
      <c r="E19" s="179">
        <v>0.22308879826526201</v>
      </c>
      <c r="F19" s="179">
        <v>0.29837564299951103</v>
      </c>
      <c r="G19" s="179">
        <v>0.16696762581219299</v>
      </c>
      <c r="H19" s="179">
        <v>0.18205659320227999</v>
      </c>
      <c r="I19" s="179">
        <v>0.170485833479667</v>
      </c>
      <c r="J19" s="179">
        <v>0</v>
      </c>
      <c r="K19" s="179">
        <v>0.25222239457419199</v>
      </c>
      <c r="L19" s="179">
        <v>0.19333525057456799</v>
      </c>
      <c r="M19" s="179">
        <v>0.19141078553837901</v>
      </c>
      <c r="N19" s="179">
        <v>0.25177047905918398</v>
      </c>
      <c r="O19" s="179">
        <v>0.28421309919226601</v>
      </c>
      <c r="P19" s="179">
        <v>0.25975028349888102</v>
      </c>
      <c r="Q19" s="179">
        <v>0.235028259210317</v>
      </c>
      <c r="R19" s="179">
        <v>0.19440439353929401</v>
      </c>
      <c r="S19" s="179">
        <v>0.14964011552216899</v>
      </c>
      <c r="T19" s="179">
        <v>0.27100552535098599</v>
      </c>
    </row>
    <row r="20" spans="1:20" ht="25" customHeight="1" x14ac:dyDescent="0.6">
      <c r="A20" s="305" t="s">
        <v>110</v>
      </c>
      <c r="B20" s="175" t="s">
        <v>139</v>
      </c>
      <c r="C20" s="175">
        <v>610</v>
      </c>
      <c r="D20" s="175">
        <v>849</v>
      </c>
      <c r="E20" s="175">
        <v>15</v>
      </c>
      <c r="F20" s="175">
        <v>3</v>
      </c>
      <c r="G20" s="175">
        <v>19</v>
      </c>
      <c r="H20" s="175">
        <v>250</v>
      </c>
      <c r="I20" s="175">
        <v>26</v>
      </c>
      <c r="J20" s="175">
        <v>0</v>
      </c>
      <c r="K20" s="175">
        <v>177</v>
      </c>
      <c r="L20" s="175">
        <v>34</v>
      </c>
      <c r="M20" s="175">
        <v>564</v>
      </c>
      <c r="N20" s="175">
        <v>303</v>
      </c>
      <c r="O20" s="175">
        <v>29</v>
      </c>
      <c r="P20" s="175">
        <v>96</v>
      </c>
      <c r="Q20" s="175">
        <v>197</v>
      </c>
      <c r="R20" s="175">
        <v>271</v>
      </c>
      <c r="S20" s="175">
        <v>44</v>
      </c>
      <c r="T20" s="175">
        <v>76</v>
      </c>
    </row>
    <row r="21" spans="1:20" ht="25" customHeight="1" x14ac:dyDescent="0.6">
      <c r="A21" s="305"/>
      <c r="B21" s="175" t="s">
        <v>83</v>
      </c>
      <c r="C21" s="180">
        <v>7.1406547441924797</v>
      </c>
      <c r="D21" s="180">
        <v>7.1406547441924797</v>
      </c>
      <c r="E21" s="180">
        <v>0.96671812581613303</v>
      </c>
      <c r="F21" s="180">
        <v>0.29837564299951103</v>
      </c>
      <c r="G21" s="180">
        <v>0</v>
      </c>
      <c r="H21" s="180">
        <v>1.91159422862394</v>
      </c>
      <c r="I21" s="180">
        <v>4.4326316704713404</v>
      </c>
      <c r="J21" s="180">
        <v>0</v>
      </c>
      <c r="K21" s="180">
        <v>6.8940787850279097</v>
      </c>
      <c r="L21" s="180">
        <v>1.5466820045965499</v>
      </c>
      <c r="M21" s="180">
        <v>6.967352593597</v>
      </c>
      <c r="N21" s="180">
        <v>5.4033818198086401</v>
      </c>
      <c r="O21" s="180">
        <v>2.74739329219191</v>
      </c>
      <c r="P21" s="180">
        <v>3.5622896022703698</v>
      </c>
      <c r="Q21" s="180">
        <v>1.67457634687351</v>
      </c>
      <c r="R21" s="180">
        <v>8.7481977092682293</v>
      </c>
      <c r="S21" s="180">
        <v>3.2920825414877202</v>
      </c>
      <c r="T21" s="180">
        <v>3.2520663042118301</v>
      </c>
    </row>
    <row r="22" spans="1:20" ht="25" customHeight="1" x14ac:dyDescent="0.6">
      <c r="A22" s="305"/>
      <c r="B22" s="175" t="s">
        <v>3</v>
      </c>
      <c r="C22" s="175">
        <v>913</v>
      </c>
      <c r="D22" s="175">
        <v>610</v>
      </c>
      <c r="E22" s="175">
        <v>13</v>
      </c>
      <c r="F22" s="175">
        <v>3</v>
      </c>
      <c r="G22" s="175">
        <v>0</v>
      </c>
      <c r="H22" s="175">
        <v>42</v>
      </c>
      <c r="I22" s="175">
        <v>26</v>
      </c>
      <c r="J22" s="175">
        <v>0</v>
      </c>
      <c r="K22" s="175">
        <v>164</v>
      </c>
      <c r="L22" s="175">
        <v>32</v>
      </c>
      <c r="M22" s="175">
        <v>546</v>
      </c>
      <c r="N22" s="175">
        <v>279</v>
      </c>
      <c r="O22" s="175">
        <v>29</v>
      </c>
      <c r="P22" s="175">
        <v>96</v>
      </c>
      <c r="Q22" s="175">
        <v>114</v>
      </c>
      <c r="R22" s="175">
        <v>135</v>
      </c>
      <c r="S22" s="175">
        <v>22</v>
      </c>
      <c r="T22" s="175">
        <v>72</v>
      </c>
    </row>
    <row r="23" spans="1:20" ht="25" customHeight="1" x14ac:dyDescent="0.6">
      <c r="A23" s="305"/>
      <c r="B23" s="175" t="s">
        <v>83</v>
      </c>
      <c r="C23" s="180">
        <v>10.6875701335209</v>
      </c>
      <c r="D23" s="180">
        <v>7.1406547441924797</v>
      </c>
      <c r="E23" s="180">
        <v>0.96671812581613303</v>
      </c>
      <c r="F23" s="180">
        <v>0.29837564299951103</v>
      </c>
      <c r="G23" s="180">
        <v>0</v>
      </c>
      <c r="H23" s="180">
        <v>1.91159422862394</v>
      </c>
      <c r="I23" s="180">
        <v>4.4326316704713404</v>
      </c>
      <c r="J23" s="180">
        <v>0</v>
      </c>
      <c r="K23" s="180">
        <v>6.8940787850279097</v>
      </c>
      <c r="L23" s="180">
        <v>1.5466820045965499</v>
      </c>
      <c r="M23" s="180">
        <v>6.967352593597</v>
      </c>
      <c r="N23" s="180">
        <v>5.4033818198086401</v>
      </c>
      <c r="O23" s="180">
        <v>2.74739329219191</v>
      </c>
      <c r="P23" s="180">
        <v>3.5622896022703698</v>
      </c>
      <c r="Q23" s="180">
        <v>1.67457634687351</v>
      </c>
      <c r="R23" s="180">
        <v>8.7481977092682293</v>
      </c>
      <c r="S23" s="180">
        <v>3.2920825414877202</v>
      </c>
      <c r="T23" s="180">
        <v>3.2520663042118301</v>
      </c>
    </row>
    <row r="24" spans="1:20" ht="25" customHeight="1" x14ac:dyDescent="0.6">
      <c r="A24" s="306" t="s">
        <v>111</v>
      </c>
      <c r="B24" s="177" t="s">
        <v>139</v>
      </c>
      <c r="C24" s="177">
        <v>694</v>
      </c>
      <c r="D24" s="177">
        <v>913</v>
      </c>
      <c r="E24" s="177">
        <v>49</v>
      </c>
      <c r="F24" s="177">
        <v>28</v>
      </c>
      <c r="G24" s="177">
        <v>44</v>
      </c>
      <c r="H24" s="177">
        <v>188</v>
      </c>
      <c r="I24" s="177">
        <v>22</v>
      </c>
      <c r="J24" s="177">
        <v>0</v>
      </c>
      <c r="K24" s="177">
        <v>243</v>
      </c>
      <c r="L24" s="177">
        <v>114</v>
      </c>
      <c r="M24" s="177">
        <v>348</v>
      </c>
      <c r="N24" s="177">
        <v>280</v>
      </c>
      <c r="O24" s="177">
        <v>86</v>
      </c>
      <c r="P24" s="177">
        <v>277</v>
      </c>
      <c r="Q24" s="177">
        <v>489</v>
      </c>
      <c r="R24" s="177">
        <v>156</v>
      </c>
      <c r="S24" s="177">
        <v>76</v>
      </c>
      <c r="T24" s="177">
        <v>122</v>
      </c>
    </row>
    <row r="25" spans="1:20" ht="25" customHeight="1" x14ac:dyDescent="0.6">
      <c r="A25" s="306"/>
      <c r="B25" s="177" t="s">
        <v>83</v>
      </c>
      <c r="C25" s="179">
        <v>8.1239580204419397</v>
      </c>
      <c r="D25" s="179">
        <v>10.6875701335209</v>
      </c>
      <c r="E25" s="179">
        <v>3.6437837049992701</v>
      </c>
      <c r="F25" s="179">
        <v>2.7848393346621001</v>
      </c>
      <c r="G25" s="179">
        <v>3.6732877678682501</v>
      </c>
      <c r="H25" s="179">
        <v>8.5566598805071603</v>
      </c>
      <c r="I25" s="179">
        <v>3.75068833655267</v>
      </c>
      <c r="J25" s="179">
        <v>0</v>
      </c>
      <c r="K25" s="179">
        <v>10.215006980254801</v>
      </c>
      <c r="L25" s="179">
        <v>5.5100546413751896</v>
      </c>
      <c r="M25" s="179">
        <v>4.4407302244903999</v>
      </c>
      <c r="N25" s="179">
        <v>5.4227487797362697</v>
      </c>
      <c r="O25" s="179">
        <v>8.1474421768449705</v>
      </c>
      <c r="P25" s="179">
        <v>10.2786897898843</v>
      </c>
      <c r="Q25" s="179">
        <v>7.1830511721153103</v>
      </c>
      <c r="R25" s="179">
        <v>10.1090284640433</v>
      </c>
      <c r="S25" s="179">
        <v>11.3726487796849</v>
      </c>
      <c r="T25" s="179">
        <v>5.5104456821367203</v>
      </c>
    </row>
    <row r="26" spans="1:20" ht="25" customHeight="1" x14ac:dyDescent="0.6">
      <c r="A26" s="306"/>
      <c r="B26" s="177" t="s">
        <v>3</v>
      </c>
      <c r="C26" s="177">
        <v>467</v>
      </c>
      <c r="D26" s="177">
        <v>694</v>
      </c>
      <c r="E26" s="177">
        <v>36</v>
      </c>
      <c r="F26" s="177">
        <v>16</v>
      </c>
      <c r="G26" s="177">
        <v>31</v>
      </c>
      <c r="H26" s="177">
        <v>134</v>
      </c>
      <c r="I26" s="177">
        <v>22</v>
      </c>
      <c r="J26" s="177">
        <v>0</v>
      </c>
      <c r="K26" s="177">
        <v>193</v>
      </c>
      <c r="L26" s="177">
        <v>100</v>
      </c>
      <c r="M26" s="177">
        <v>305</v>
      </c>
      <c r="N26" s="177">
        <v>230</v>
      </c>
      <c r="O26" s="177">
        <v>81</v>
      </c>
      <c r="P26" s="177">
        <v>264</v>
      </c>
      <c r="Q26" s="177">
        <v>365</v>
      </c>
      <c r="R26" s="177">
        <v>119</v>
      </c>
      <c r="S26" s="177">
        <v>70</v>
      </c>
      <c r="T26" s="177">
        <v>101</v>
      </c>
    </row>
    <row r="27" spans="1:20" ht="25" customHeight="1" x14ac:dyDescent="0.6">
      <c r="A27" s="306"/>
      <c r="B27" s="177" t="s">
        <v>83</v>
      </c>
      <c r="C27" s="179">
        <v>5.4666979762916199</v>
      </c>
      <c r="D27" s="179">
        <v>8.1239580204419397</v>
      </c>
      <c r="E27" s="179">
        <v>2.6770655791831399</v>
      </c>
      <c r="F27" s="179">
        <v>1.59133676266406</v>
      </c>
      <c r="G27" s="179">
        <v>2.5879982000889901</v>
      </c>
      <c r="H27" s="179">
        <v>6.0988958722763797</v>
      </c>
      <c r="I27" s="179">
        <v>3.75068833655267</v>
      </c>
      <c r="J27" s="179">
        <v>0</v>
      </c>
      <c r="K27" s="179">
        <v>8.1131536921364997</v>
      </c>
      <c r="L27" s="179">
        <v>4.8333812643642</v>
      </c>
      <c r="M27" s="179">
        <v>3.89201930594704</v>
      </c>
      <c r="N27" s="179">
        <v>4.4544007833548003</v>
      </c>
      <c r="O27" s="179">
        <v>7.6737536781911899</v>
      </c>
      <c r="P27" s="179">
        <v>9.7962964062435098</v>
      </c>
      <c r="Q27" s="179">
        <v>5.36158216323535</v>
      </c>
      <c r="R27" s="179">
        <v>7.7113742770586597</v>
      </c>
      <c r="S27" s="179">
        <v>10.4748080865518</v>
      </c>
      <c r="T27" s="179">
        <v>4.5619263434082704</v>
      </c>
    </row>
    <row r="28" spans="1:20" ht="25" customHeight="1" x14ac:dyDescent="0.6">
      <c r="A28" s="305" t="s">
        <v>112</v>
      </c>
      <c r="B28" s="175" t="s">
        <v>139</v>
      </c>
      <c r="C28" s="175">
        <v>383</v>
      </c>
      <c r="D28" s="175">
        <v>467</v>
      </c>
      <c r="E28" s="175">
        <v>58</v>
      </c>
      <c r="F28" s="175">
        <v>74</v>
      </c>
      <c r="G28" s="175">
        <v>76</v>
      </c>
      <c r="H28" s="175">
        <v>124</v>
      </c>
      <c r="I28" s="175">
        <v>26</v>
      </c>
      <c r="J28" s="175">
        <v>0</v>
      </c>
      <c r="K28" s="175">
        <v>153</v>
      </c>
      <c r="L28" s="175">
        <v>110</v>
      </c>
      <c r="M28" s="175">
        <v>467</v>
      </c>
      <c r="N28" s="175">
        <v>312</v>
      </c>
      <c r="O28" s="175">
        <v>69</v>
      </c>
      <c r="P28" s="175">
        <v>176</v>
      </c>
      <c r="Q28" s="175">
        <v>430</v>
      </c>
      <c r="R28" s="175">
        <v>131</v>
      </c>
      <c r="S28" s="175">
        <v>29</v>
      </c>
      <c r="T28" s="175">
        <v>83</v>
      </c>
    </row>
    <row r="29" spans="1:20" ht="25" customHeight="1" x14ac:dyDescent="0.6">
      <c r="A29" s="305"/>
      <c r="B29" s="175" t="s">
        <v>83</v>
      </c>
      <c r="C29" s="180">
        <v>4.4833947000421697</v>
      </c>
      <c r="D29" s="180">
        <v>5.4666979762916199</v>
      </c>
      <c r="E29" s="180">
        <v>4.3130500997950598</v>
      </c>
      <c r="F29" s="180">
        <v>7.3599325273212601</v>
      </c>
      <c r="G29" s="180">
        <v>6.3447697808633396</v>
      </c>
      <c r="H29" s="180">
        <v>5.6437543892706801</v>
      </c>
      <c r="I29" s="180">
        <v>4.4326316704713404</v>
      </c>
      <c r="J29" s="180">
        <v>0</v>
      </c>
      <c r="K29" s="180">
        <v>6.4316710616418904</v>
      </c>
      <c r="L29" s="180">
        <v>5.3167193908006301</v>
      </c>
      <c r="M29" s="180">
        <v>5.9592557897615404</v>
      </c>
      <c r="N29" s="180">
        <v>6.0424914974204196</v>
      </c>
      <c r="O29" s="180">
        <v>6.5369012814221303</v>
      </c>
      <c r="P29" s="180">
        <v>6.5308642708290003</v>
      </c>
      <c r="Q29" s="180">
        <v>6.3163844662772703</v>
      </c>
      <c r="R29" s="180">
        <v>8.4889918512158395</v>
      </c>
      <c r="S29" s="180">
        <v>4.3395633501429103</v>
      </c>
      <c r="T29" s="180">
        <v>3.7489097673553098</v>
      </c>
    </row>
    <row r="30" spans="1:20" ht="25" customHeight="1" x14ac:dyDescent="0.6">
      <c r="A30" s="305"/>
      <c r="B30" s="175" t="s">
        <v>3</v>
      </c>
      <c r="C30" s="175">
        <v>195</v>
      </c>
      <c r="D30" s="175">
        <v>383</v>
      </c>
      <c r="E30" s="175">
        <v>50</v>
      </c>
      <c r="F30" s="175">
        <v>72</v>
      </c>
      <c r="G30" s="175">
        <v>57</v>
      </c>
      <c r="H30" s="175">
        <v>111</v>
      </c>
      <c r="I30" s="175">
        <v>26</v>
      </c>
      <c r="J30" s="175">
        <v>0</v>
      </c>
      <c r="K30" s="175">
        <v>143</v>
      </c>
      <c r="L30" s="175">
        <v>108</v>
      </c>
      <c r="M30" s="175">
        <v>379</v>
      </c>
      <c r="N30" s="175">
        <v>261</v>
      </c>
      <c r="O30" s="175">
        <v>66</v>
      </c>
      <c r="P30" s="175">
        <v>164</v>
      </c>
      <c r="Q30" s="175">
        <v>304</v>
      </c>
      <c r="R30" s="175">
        <v>121</v>
      </c>
      <c r="S30" s="175">
        <v>23</v>
      </c>
      <c r="T30" s="175">
        <v>75</v>
      </c>
    </row>
    <row r="31" spans="1:20" ht="25" customHeight="1" x14ac:dyDescent="0.6">
      <c r="A31" s="305"/>
      <c r="B31" s="175" t="s">
        <v>83</v>
      </c>
      <c r="C31" s="180">
        <v>2.2826683198648099</v>
      </c>
      <c r="D31" s="180">
        <v>4.4833947000421697</v>
      </c>
      <c r="E31" s="180">
        <v>3.7181466377543599</v>
      </c>
      <c r="F31" s="180">
        <v>7.1610154319882602</v>
      </c>
      <c r="G31" s="180">
        <v>4.7585773356475096</v>
      </c>
      <c r="H31" s="180">
        <v>5.0520704613632699</v>
      </c>
      <c r="I31" s="180">
        <v>4.4326316704713404</v>
      </c>
      <c r="J31" s="180">
        <v>0</v>
      </c>
      <c r="K31" s="180">
        <v>6.0113004040182396</v>
      </c>
      <c r="L31" s="180">
        <v>5.2200517655133396</v>
      </c>
      <c r="M31" s="180">
        <v>4.8363125146030503</v>
      </c>
      <c r="N31" s="180">
        <v>5.0547765411113099</v>
      </c>
      <c r="O31" s="180">
        <v>6.2526881822298597</v>
      </c>
      <c r="P31" s="180">
        <v>6.0855780705452096</v>
      </c>
      <c r="Q31" s="180">
        <v>4.4655369249960204</v>
      </c>
      <c r="R31" s="180">
        <v>7.8409772060848599</v>
      </c>
      <c r="S31" s="180">
        <v>3.44172265700989</v>
      </c>
      <c r="T31" s="180">
        <v>3.3875690668873299</v>
      </c>
    </row>
    <row r="32" spans="1:20" ht="25" customHeight="1" x14ac:dyDescent="0.6">
      <c r="A32" s="306" t="s">
        <v>113</v>
      </c>
      <c r="B32" s="177" t="s">
        <v>139</v>
      </c>
      <c r="C32" s="177">
        <v>144</v>
      </c>
      <c r="D32" s="177">
        <v>195</v>
      </c>
      <c r="E32" s="177">
        <v>24</v>
      </c>
      <c r="F32" s="177">
        <v>24</v>
      </c>
      <c r="G32" s="177">
        <v>41</v>
      </c>
      <c r="H32" s="177">
        <v>40</v>
      </c>
      <c r="I32" s="177">
        <v>14</v>
      </c>
      <c r="J32" s="177">
        <v>0</v>
      </c>
      <c r="K32" s="177">
        <v>53</v>
      </c>
      <c r="L32" s="177">
        <v>26</v>
      </c>
      <c r="M32" s="177">
        <v>190</v>
      </c>
      <c r="N32" s="177">
        <v>91</v>
      </c>
      <c r="O32" s="177">
        <v>17</v>
      </c>
      <c r="P32" s="177">
        <v>41</v>
      </c>
      <c r="Q32" s="177">
        <v>169</v>
      </c>
      <c r="R32" s="177">
        <v>46</v>
      </c>
      <c r="S32" s="177">
        <v>12</v>
      </c>
      <c r="T32" s="177">
        <v>44</v>
      </c>
    </row>
    <row r="33" spans="1:20" ht="25" customHeight="1" x14ac:dyDescent="0.6">
      <c r="A33" s="306"/>
      <c r="B33" s="177" t="s">
        <v>83</v>
      </c>
      <c r="C33" s="179">
        <v>1.6856627592847799</v>
      </c>
      <c r="D33" s="179">
        <v>2.2826683198648099</v>
      </c>
      <c r="E33" s="179">
        <v>1.7847103861220901</v>
      </c>
      <c r="F33" s="179">
        <v>2.38700514399609</v>
      </c>
      <c r="G33" s="179">
        <v>3.4228363291499599</v>
      </c>
      <c r="H33" s="179">
        <v>1.8205659320228</v>
      </c>
      <c r="I33" s="179">
        <v>2.3868016687153402</v>
      </c>
      <c r="J33" s="179">
        <v>0</v>
      </c>
      <c r="K33" s="179">
        <v>2.22796448540536</v>
      </c>
      <c r="L33" s="179">
        <v>1.2566791287346899</v>
      </c>
      <c r="M33" s="179">
        <v>2.42453661681947</v>
      </c>
      <c r="N33" s="179">
        <v>1.7623933534142899</v>
      </c>
      <c r="O33" s="179">
        <v>1.61054089542284</v>
      </c>
      <c r="P33" s="179">
        <v>1.5213945176363</v>
      </c>
      <c r="Q33" s="179">
        <v>2.4824859879089698</v>
      </c>
      <c r="R33" s="179">
        <v>2.9808673676025101</v>
      </c>
      <c r="S33" s="179">
        <v>1.7956813862660299</v>
      </c>
      <c r="T33" s="179">
        <v>1.9873738525739</v>
      </c>
    </row>
    <row r="34" spans="1:20" ht="25" customHeight="1" x14ac:dyDescent="0.6">
      <c r="A34" s="306"/>
      <c r="B34" s="177" t="s">
        <v>3</v>
      </c>
      <c r="C34" s="177">
        <v>4404</v>
      </c>
      <c r="D34" s="177">
        <v>144</v>
      </c>
      <c r="E34" s="177">
        <v>18</v>
      </c>
      <c r="F34" s="177">
        <v>22</v>
      </c>
      <c r="G34" s="177">
        <v>25</v>
      </c>
      <c r="H34" s="177">
        <v>34</v>
      </c>
      <c r="I34" s="177">
        <v>11</v>
      </c>
      <c r="J34" s="177">
        <v>0</v>
      </c>
      <c r="K34" s="177">
        <v>45</v>
      </c>
      <c r="L34" s="177">
        <v>24</v>
      </c>
      <c r="M34" s="177">
        <v>147</v>
      </c>
      <c r="N34" s="177">
        <v>70</v>
      </c>
      <c r="O34" s="177">
        <v>16</v>
      </c>
      <c r="P34" s="177">
        <v>35</v>
      </c>
      <c r="Q34" s="177">
        <v>121</v>
      </c>
      <c r="R34" s="177">
        <v>40</v>
      </c>
      <c r="S34" s="177">
        <v>8</v>
      </c>
      <c r="T34" s="177">
        <v>39</v>
      </c>
    </row>
    <row r="35" spans="1:20" ht="25" customHeight="1" x14ac:dyDescent="0.6">
      <c r="A35" s="306"/>
      <c r="B35" s="177" t="s">
        <v>83</v>
      </c>
      <c r="C35" s="179">
        <v>51.553186054792903</v>
      </c>
      <c r="D35" s="179">
        <v>1.6856627592847799</v>
      </c>
      <c r="E35" s="179">
        <v>1.33853278959157</v>
      </c>
      <c r="F35" s="179">
        <v>2.1880880486630798</v>
      </c>
      <c r="G35" s="179">
        <v>2.0870953226524098</v>
      </c>
      <c r="H35" s="179">
        <v>1.5474810422193801</v>
      </c>
      <c r="I35" s="179">
        <v>1.8753441682763401</v>
      </c>
      <c r="J35" s="179">
        <v>0</v>
      </c>
      <c r="K35" s="179">
        <v>1.89166795930644</v>
      </c>
      <c r="L35" s="179">
        <v>1.1600115034474101</v>
      </c>
      <c r="M35" s="179">
        <v>1.8758256982761199</v>
      </c>
      <c r="N35" s="179">
        <v>1.3556871949340701</v>
      </c>
      <c r="O35" s="179">
        <v>1.5158031956920901</v>
      </c>
      <c r="P35" s="179">
        <v>1.2987514174943999</v>
      </c>
      <c r="Q35" s="179">
        <v>1.7774012102780199</v>
      </c>
      <c r="R35" s="179">
        <v>2.5920585805239198</v>
      </c>
      <c r="S35" s="179">
        <v>1.1971209241773499</v>
      </c>
      <c r="T35" s="179">
        <v>1.76153591478141</v>
      </c>
    </row>
    <row r="36" spans="1:20" ht="25" customHeight="1" x14ac:dyDescent="0.6">
      <c r="A36" s="305" t="s">
        <v>140</v>
      </c>
      <c r="B36" s="175" t="s">
        <v>139</v>
      </c>
      <c r="C36" s="175">
        <v>3831</v>
      </c>
      <c r="D36" s="175">
        <v>4404</v>
      </c>
      <c r="E36" s="175">
        <v>521</v>
      </c>
      <c r="F36" s="175">
        <v>793</v>
      </c>
      <c r="G36" s="175">
        <v>520</v>
      </c>
      <c r="H36" s="175">
        <v>683</v>
      </c>
      <c r="I36" s="175">
        <v>495</v>
      </c>
      <c r="J36" s="175">
        <v>0</v>
      </c>
      <c r="K36" s="175">
        <v>1140</v>
      </c>
      <c r="L36" s="175">
        <v>663</v>
      </c>
      <c r="M36" s="175">
        <v>6145</v>
      </c>
      <c r="N36" s="175">
        <v>1541</v>
      </c>
      <c r="O36" s="175">
        <v>354</v>
      </c>
      <c r="P36" s="175">
        <v>1012</v>
      </c>
      <c r="Q36" s="175">
        <v>3303</v>
      </c>
      <c r="R36" s="175">
        <v>491</v>
      </c>
      <c r="S36" s="175">
        <v>399</v>
      </c>
      <c r="T36" s="175">
        <v>1572</v>
      </c>
    </row>
    <row r="37" spans="1:20" ht="25" customHeight="1" x14ac:dyDescent="0.6">
      <c r="A37" s="305"/>
      <c r="B37" s="175" t="s">
        <v>83</v>
      </c>
      <c r="C37" s="180">
        <v>44.845652991805601</v>
      </c>
      <c r="D37" s="180">
        <v>51.553186054792903</v>
      </c>
      <c r="E37" s="180">
        <v>38.743087965400399</v>
      </c>
      <c r="F37" s="180">
        <v>78.870628299537302</v>
      </c>
      <c r="G37" s="180">
        <v>43.411582711170198</v>
      </c>
      <c r="H37" s="180">
        <v>31.086163289289299</v>
      </c>
      <c r="I37" s="180">
        <v>84.390487572435205</v>
      </c>
      <c r="J37" s="180">
        <v>0</v>
      </c>
      <c r="K37" s="180">
        <v>47.9222549690965</v>
      </c>
      <c r="L37" s="180">
        <v>32.045317782734699</v>
      </c>
      <c r="M37" s="180">
        <v>78.414618475555997</v>
      </c>
      <c r="N37" s="180">
        <v>29.844485248477099</v>
      </c>
      <c r="O37" s="180">
        <v>33.537145704687397</v>
      </c>
      <c r="P37" s="180">
        <v>37.552469557266797</v>
      </c>
      <c r="Q37" s="180">
        <v>48.518646260729803</v>
      </c>
      <c r="R37" s="180">
        <v>31.817519075931099</v>
      </c>
      <c r="S37" s="180">
        <v>59.7064060933455</v>
      </c>
      <c r="T37" s="180">
        <v>71.003447641958303</v>
      </c>
    </row>
    <row r="38" spans="1:20" ht="25" customHeight="1" x14ac:dyDescent="0.6">
      <c r="A38" s="305"/>
      <c r="B38" s="175" t="s">
        <v>3</v>
      </c>
      <c r="C38" s="175">
        <v>0</v>
      </c>
      <c r="D38" s="175">
        <v>3831</v>
      </c>
      <c r="E38" s="175">
        <v>444</v>
      </c>
      <c r="F38" s="175">
        <v>764</v>
      </c>
      <c r="G38" s="175">
        <v>407</v>
      </c>
      <c r="H38" s="175">
        <v>593</v>
      </c>
      <c r="I38" s="175">
        <v>289</v>
      </c>
      <c r="J38" s="175">
        <v>0</v>
      </c>
      <c r="K38" s="175">
        <v>984</v>
      </c>
      <c r="L38" s="175">
        <v>633</v>
      </c>
      <c r="M38" s="175">
        <v>5523</v>
      </c>
      <c r="N38" s="175">
        <v>1413</v>
      </c>
      <c r="O38" s="175">
        <v>341</v>
      </c>
      <c r="P38" s="175">
        <v>931</v>
      </c>
      <c r="Q38" s="175">
        <v>2602</v>
      </c>
      <c r="R38" s="175">
        <v>433</v>
      </c>
      <c r="S38" s="175">
        <v>286</v>
      </c>
      <c r="T38" s="175">
        <v>1373</v>
      </c>
    </row>
    <row r="39" spans="1:20" ht="25" customHeight="1" x14ac:dyDescent="0.6">
      <c r="A39" s="305"/>
      <c r="B39" s="175" t="s">
        <v>83</v>
      </c>
      <c r="C39" s="180">
        <v>0</v>
      </c>
      <c r="D39" s="180">
        <v>44.845652991805601</v>
      </c>
      <c r="E39" s="180">
        <v>33.017142143258702</v>
      </c>
      <c r="F39" s="180">
        <v>75.986330417208706</v>
      </c>
      <c r="G39" s="180">
        <v>33.977911852781297</v>
      </c>
      <c r="H39" s="180">
        <v>26.989889942238001</v>
      </c>
      <c r="I39" s="180">
        <v>49.270405875623801</v>
      </c>
      <c r="J39" s="180">
        <v>0</v>
      </c>
      <c r="K39" s="180">
        <v>41.364472710167497</v>
      </c>
      <c r="L39" s="180">
        <v>30.595303403425401</v>
      </c>
      <c r="M39" s="180">
        <v>70.4774512352312</v>
      </c>
      <c r="N39" s="180">
        <v>27.365514377740499</v>
      </c>
      <c r="O39" s="180">
        <v>32.305555608187603</v>
      </c>
      <c r="P39" s="180">
        <v>34.5467877053512</v>
      </c>
      <c r="Q39" s="180">
        <v>38.221470654077798</v>
      </c>
      <c r="R39" s="180">
        <v>28.059034134171402</v>
      </c>
      <c r="S39" s="180">
        <v>42.797073039340397</v>
      </c>
      <c r="T39" s="180">
        <v>62.015097717817298</v>
      </c>
    </row>
  </sheetData>
  <mergeCells count="9">
    <mergeCell ref="A1:K1"/>
    <mergeCell ref="A28:A31"/>
    <mergeCell ref="A32:A35"/>
    <mergeCell ref="A36:A39"/>
    <mergeCell ref="A8:A11"/>
    <mergeCell ref="A12:A15"/>
    <mergeCell ref="A16:A19"/>
    <mergeCell ref="A20:A23"/>
    <mergeCell ref="A24:A27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6"/>
  </sheetPr>
  <dimension ref="A1:T70"/>
  <sheetViews>
    <sheetView showGridLines="0" zoomScale="55" zoomScaleNormal="55" workbookViewId="0">
      <selection activeCell="E40" sqref="E40"/>
    </sheetView>
  </sheetViews>
  <sheetFormatPr baseColWidth="10" defaultColWidth="9.08984375" defaultRowHeight="12.5" customHeight="1" x14ac:dyDescent="0.25"/>
  <cols>
    <col min="1" max="1" width="24.7265625" bestFit="1" customWidth="1"/>
    <col min="2" max="2" width="15.90625" bestFit="1" customWidth="1"/>
    <col min="3" max="20" width="13.6328125" customWidth="1"/>
    <col min="21" max="35" width="9.08984375" customWidth="1"/>
  </cols>
  <sheetData>
    <row r="1" spans="1:20" ht="20.149999999999999" customHeight="1" x14ac:dyDescent="0.4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8"/>
      <c r="M1" s="28"/>
      <c r="N1" s="28"/>
      <c r="O1" s="28"/>
      <c r="P1" s="28"/>
      <c r="Q1" s="28"/>
      <c r="R1" s="28"/>
      <c r="S1" s="28"/>
      <c r="T1" s="28"/>
    </row>
    <row r="2" spans="1:20" ht="12" customHeight="1" x14ac:dyDescent="0.25">
      <c r="A2" s="5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0.149999999999999" customHeight="1" x14ac:dyDescent="0.25">
      <c r="A3" s="292" t="s">
        <v>294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83"/>
    </row>
    <row r="4" spans="1:20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5" x14ac:dyDescent="0.4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38.5" customHeight="1" x14ac:dyDescent="0.55000000000000004">
      <c r="A6" s="263"/>
      <c r="B6" s="264"/>
      <c r="C6" s="219" t="s">
        <v>121</v>
      </c>
      <c r="D6" s="219" t="s">
        <v>122</v>
      </c>
      <c r="E6" s="219" t="s">
        <v>123</v>
      </c>
      <c r="F6" s="219" t="s">
        <v>124</v>
      </c>
      <c r="G6" s="219" t="s">
        <v>125</v>
      </c>
      <c r="H6" s="219" t="s">
        <v>126</v>
      </c>
      <c r="I6" s="219" t="s">
        <v>127</v>
      </c>
      <c r="J6" s="219" t="s">
        <v>128</v>
      </c>
      <c r="K6" s="219" t="s">
        <v>129</v>
      </c>
      <c r="L6" s="219" t="s">
        <v>130</v>
      </c>
      <c r="M6" s="219" t="s">
        <v>131</v>
      </c>
      <c r="N6" s="219" t="s">
        <v>132</v>
      </c>
      <c r="O6" s="219" t="s">
        <v>133</v>
      </c>
      <c r="P6" s="219" t="s">
        <v>134</v>
      </c>
      <c r="Q6" s="219" t="s">
        <v>135</v>
      </c>
      <c r="R6" s="219" t="s">
        <v>136</v>
      </c>
      <c r="S6" s="219" t="s">
        <v>137</v>
      </c>
      <c r="T6" s="219" t="s">
        <v>138</v>
      </c>
    </row>
    <row r="7" spans="1:20" ht="25" customHeight="1" x14ac:dyDescent="0.55000000000000004">
      <c r="A7" s="309" t="s">
        <v>141</v>
      </c>
      <c r="B7" s="265" t="s">
        <v>139</v>
      </c>
      <c r="C7" s="265">
        <v>328</v>
      </c>
      <c r="D7" s="265">
        <v>80</v>
      </c>
      <c r="E7" s="265">
        <v>415</v>
      </c>
      <c r="F7" s="265">
        <v>90</v>
      </c>
      <c r="G7" s="265">
        <v>65</v>
      </c>
      <c r="H7" s="265">
        <v>59</v>
      </c>
      <c r="I7" s="265">
        <v>136</v>
      </c>
      <c r="J7" s="265">
        <v>32</v>
      </c>
      <c r="K7" s="265">
        <v>151</v>
      </c>
      <c r="L7" s="265">
        <v>125</v>
      </c>
      <c r="M7" s="265">
        <v>398</v>
      </c>
      <c r="N7" s="265">
        <v>266</v>
      </c>
      <c r="O7" s="265">
        <v>78</v>
      </c>
      <c r="P7" s="265">
        <v>187</v>
      </c>
      <c r="Q7" s="265">
        <v>354</v>
      </c>
      <c r="R7" s="265">
        <v>91</v>
      </c>
      <c r="S7" s="265">
        <v>45</v>
      </c>
      <c r="T7" s="265">
        <v>193</v>
      </c>
    </row>
    <row r="8" spans="1:20" ht="25" customHeight="1" x14ac:dyDescent="0.55000000000000004">
      <c r="A8" s="309"/>
      <c r="B8" s="265" t="s">
        <v>142</v>
      </c>
      <c r="C8" s="266">
        <v>3.83956517392645</v>
      </c>
      <c r="D8" s="266">
        <v>5.9490346204069704</v>
      </c>
      <c r="E8" s="266">
        <v>4.8579864243276702</v>
      </c>
      <c r="F8" s="266">
        <v>6.6926639479578496</v>
      </c>
      <c r="G8" s="266">
        <v>6.4648055983227302</v>
      </c>
      <c r="H8" s="266">
        <v>4.9255449614596998</v>
      </c>
      <c r="I8" s="266">
        <v>6.1899241688775204</v>
      </c>
      <c r="J8" s="266">
        <v>5.4555466713493397</v>
      </c>
      <c r="K8" s="266">
        <v>6.3475969301171604</v>
      </c>
      <c r="L8" s="266">
        <v>6.0417265804552596</v>
      </c>
      <c r="M8" s="266">
        <v>5.0787661762849901</v>
      </c>
      <c r="N8" s="266">
        <v>5.1516113407494597</v>
      </c>
      <c r="O8" s="266">
        <v>7.3895405789989299</v>
      </c>
      <c r="P8" s="266">
        <v>6.9390432877558199</v>
      </c>
      <c r="Q8" s="266">
        <v>5.2000002350282601</v>
      </c>
      <c r="R8" s="266">
        <v>5.8969332706919202</v>
      </c>
      <c r="S8" s="266">
        <v>6.7338051984976097</v>
      </c>
      <c r="T8" s="266">
        <v>8.7173443987900505</v>
      </c>
    </row>
    <row r="9" spans="1:20" ht="25" customHeight="1" x14ac:dyDescent="0.55000000000000004">
      <c r="A9" s="309"/>
      <c r="B9" s="265" t="s">
        <v>3</v>
      </c>
      <c r="C9" s="265">
        <v>73</v>
      </c>
      <c r="D9" s="265">
        <v>8</v>
      </c>
      <c r="E9" s="265">
        <v>328</v>
      </c>
      <c r="F9" s="265">
        <v>80</v>
      </c>
      <c r="G9" s="265">
        <v>56</v>
      </c>
      <c r="H9" s="265">
        <v>33</v>
      </c>
      <c r="I9" s="265">
        <v>86</v>
      </c>
      <c r="J9" s="265">
        <v>29</v>
      </c>
      <c r="K9" s="265">
        <v>130</v>
      </c>
      <c r="L9" s="265">
        <v>108</v>
      </c>
      <c r="M9" s="265">
        <v>324</v>
      </c>
      <c r="N9" s="265">
        <v>233</v>
      </c>
      <c r="O9" s="265">
        <v>71</v>
      </c>
      <c r="P9" s="265">
        <v>157</v>
      </c>
      <c r="Q9" s="265">
        <v>264</v>
      </c>
      <c r="R9" s="265">
        <v>74</v>
      </c>
      <c r="S9" s="265">
        <v>38</v>
      </c>
      <c r="T9" s="265">
        <v>165</v>
      </c>
    </row>
    <row r="10" spans="1:20" ht="25" customHeight="1" x14ac:dyDescent="0.55000000000000004">
      <c r="A10" s="309"/>
      <c r="B10" s="265" t="s">
        <v>142</v>
      </c>
      <c r="C10" s="266">
        <v>0.854537371026313</v>
      </c>
      <c r="D10" s="266">
        <v>0.594903462040697</v>
      </c>
      <c r="E10" s="266">
        <v>3.83956517392645</v>
      </c>
      <c r="F10" s="266">
        <v>5.9490346204069704</v>
      </c>
      <c r="G10" s="266">
        <v>5.5696786693242002</v>
      </c>
      <c r="H10" s="266">
        <v>2.75496582590119</v>
      </c>
      <c r="I10" s="266">
        <v>3.9142167538490198</v>
      </c>
      <c r="J10" s="266">
        <v>4.9440891709103401</v>
      </c>
      <c r="K10" s="266">
        <v>5.4648185491074903</v>
      </c>
      <c r="L10" s="266">
        <v>5.2200517655133396</v>
      </c>
      <c r="M10" s="266">
        <v>4.13447296762899</v>
      </c>
      <c r="N10" s="266">
        <v>4.5125016631376802</v>
      </c>
      <c r="O10" s="266">
        <v>6.7263766808836403</v>
      </c>
      <c r="P10" s="266">
        <v>5.8258277870463298</v>
      </c>
      <c r="Q10" s="266">
        <v>3.8779662769702301</v>
      </c>
      <c r="R10" s="266">
        <v>4.7953083739692497</v>
      </c>
      <c r="S10" s="266">
        <v>5.6863243898424303</v>
      </c>
      <c r="T10" s="266">
        <v>7.4526519471521198</v>
      </c>
    </row>
    <row r="11" spans="1:20" ht="25" customHeight="1" x14ac:dyDescent="0.55000000000000004">
      <c r="A11" s="311" t="s">
        <v>143</v>
      </c>
      <c r="B11" s="267" t="s">
        <v>139</v>
      </c>
      <c r="C11" s="267">
        <v>45</v>
      </c>
      <c r="D11" s="267">
        <v>4</v>
      </c>
      <c r="E11" s="267">
        <v>73</v>
      </c>
      <c r="F11" s="267">
        <v>8</v>
      </c>
      <c r="G11" s="267">
        <v>4</v>
      </c>
      <c r="H11" s="267">
        <v>9</v>
      </c>
      <c r="I11" s="267">
        <v>15</v>
      </c>
      <c r="J11" s="267">
        <v>2</v>
      </c>
      <c r="K11" s="267">
        <v>9</v>
      </c>
      <c r="L11" s="267">
        <v>7</v>
      </c>
      <c r="M11" s="267">
        <v>35</v>
      </c>
      <c r="N11" s="267">
        <v>30</v>
      </c>
      <c r="O11" s="267">
        <v>5</v>
      </c>
      <c r="P11" s="267">
        <v>16</v>
      </c>
      <c r="Q11" s="267">
        <v>56</v>
      </c>
      <c r="R11" s="267">
        <v>7</v>
      </c>
      <c r="S11" s="267">
        <v>3</v>
      </c>
      <c r="T11" s="267">
        <v>12</v>
      </c>
    </row>
    <row r="12" spans="1:20" ht="25" customHeight="1" x14ac:dyDescent="0.55000000000000004">
      <c r="A12" s="311"/>
      <c r="B12" s="267" t="s">
        <v>142</v>
      </c>
      <c r="C12" s="268">
        <v>0.52676961227649499</v>
      </c>
      <c r="D12" s="268">
        <v>0.297451731020349</v>
      </c>
      <c r="E12" s="268">
        <v>0.854537371026313</v>
      </c>
      <c r="F12" s="268">
        <v>0.594903462040697</v>
      </c>
      <c r="G12" s="268">
        <v>0.397834190666014</v>
      </c>
      <c r="H12" s="268">
        <v>0.75135431615486903</v>
      </c>
      <c r="I12" s="268">
        <v>0.68271222450854996</v>
      </c>
      <c r="J12" s="268">
        <v>0.34097166695933401</v>
      </c>
      <c r="K12" s="268">
        <v>0.37833359186128801</v>
      </c>
      <c r="L12" s="268">
        <v>0.33833668850549398</v>
      </c>
      <c r="M12" s="268">
        <v>0.44662516625621801</v>
      </c>
      <c r="N12" s="268">
        <v>0.58100879782888604</v>
      </c>
      <c r="O12" s="268">
        <v>0.47368849865377699</v>
      </c>
      <c r="P12" s="268">
        <v>0.59371493371172801</v>
      </c>
      <c r="Q12" s="268">
        <v>0.82259890723610896</v>
      </c>
      <c r="R12" s="268">
        <v>0.453610251591686</v>
      </c>
      <c r="S12" s="268">
        <v>0.44892034656650798</v>
      </c>
      <c r="T12" s="268">
        <v>0.54201105070197197</v>
      </c>
    </row>
    <row r="13" spans="1:20" ht="25" customHeight="1" x14ac:dyDescent="0.55000000000000004">
      <c r="A13" s="311"/>
      <c r="B13" s="267" t="s">
        <v>3</v>
      </c>
      <c r="C13" s="267">
        <v>41</v>
      </c>
      <c r="D13" s="267">
        <v>7</v>
      </c>
      <c r="E13" s="267">
        <v>45</v>
      </c>
      <c r="F13" s="267">
        <v>4</v>
      </c>
      <c r="G13" s="267">
        <v>3</v>
      </c>
      <c r="H13" s="267">
        <v>4</v>
      </c>
      <c r="I13" s="267">
        <v>7</v>
      </c>
      <c r="J13" s="267">
        <v>2</v>
      </c>
      <c r="K13" s="267">
        <v>8</v>
      </c>
      <c r="L13" s="267">
        <v>6</v>
      </c>
      <c r="M13" s="267">
        <v>23</v>
      </c>
      <c r="N13" s="267">
        <v>18</v>
      </c>
      <c r="O13" s="267">
        <v>4</v>
      </c>
      <c r="P13" s="267">
        <v>11</v>
      </c>
      <c r="Q13" s="267">
        <v>35</v>
      </c>
      <c r="R13" s="267">
        <v>5</v>
      </c>
      <c r="S13" s="267">
        <v>1</v>
      </c>
      <c r="T13" s="267">
        <v>7</v>
      </c>
    </row>
    <row r="14" spans="1:20" ht="25" customHeight="1" x14ac:dyDescent="0.55000000000000004">
      <c r="A14" s="311"/>
      <c r="B14" s="267" t="s">
        <v>142</v>
      </c>
      <c r="C14" s="268">
        <v>0.47994564674080598</v>
      </c>
      <c r="D14" s="268">
        <v>0.52054052928561001</v>
      </c>
      <c r="E14" s="268">
        <v>0.52676961227649499</v>
      </c>
      <c r="F14" s="268">
        <v>0.297451731020349</v>
      </c>
      <c r="G14" s="268">
        <v>0.29837564299951103</v>
      </c>
      <c r="H14" s="268">
        <v>0.33393525162438598</v>
      </c>
      <c r="I14" s="268">
        <v>0.31859903810398998</v>
      </c>
      <c r="J14" s="268">
        <v>0.34097166695933401</v>
      </c>
      <c r="K14" s="268">
        <v>0.33629652609892202</v>
      </c>
      <c r="L14" s="268">
        <v>0.29000287586185203</v>
      </c>
      <c r="M14" s="268">
        <v>0.29349653782551499</v>
      </c>
      <c r="N14" s="268">
        <v>0.34860527869733199</v>
      </c>
      <c r="O14" s="268">
        <v>0.37895079892302203</v>
      </c>
      <c r="P14" s="268">
        <v>0.40817901692681302</v>
      </c>
      <c r="Q14" s="268">
        <v>0.514124317022568</v>
      </c>
      <c r="R14" s="268">
        <v>0.32400732256548997</v>
      </c>
      <c r="S14" s="268">
        <v>0.14964011552216899</v>
      </c>
      <c r="T14" s="268">
        <v>0.31617311290948402</v>
      </c>
    </row>
    <row r="15" spans="1:20" ht="25" customHeight="1" x14ac:dyDescent="0.55000000000000004">
      <c r="A15" s="309" t="s">
        <v>144</v>
      </c>
      <c r="B15" s="265" t="s">
        <v>139</v>
      </c>
      <c r="C15" s="265">
        <v>36</v>
      </c>
      <c r="D15" s="265">
        <v>6</v>
      </c>
      <c r="E15" s="265">
        <v>41</v>
      </c>
      <c r="F15" s="265">
        <v>7</v>
      </c>
      <c r="G15" s="265">
        <v>7</v>
      </c>
      <c r="H15" s="265">
        <v>4</v>
      </c>
      <c r="I15" s="265">
        <v>14</v>
      </c>
      <c r="J15" s="265">
        <v>4</v>
      </c>
      <c r="K15" s="265">
        <v>13</v>
      </c>
      <c r="L15" s="265">
        <v>6</v>
      </c>
      <c r="M15" s="265">
        <v>41</v>
      </c>
      <c r="N15" s="265">
        <v>31</v>
      </c>
      <c r="O15" s="265">
        <v>7</v>
      </c>
      <c r="P15" s="265">
        <v>15</v>
      </c>
      <c r="Q15" s="265">
        <v>53</v>
      </c>
      <c r="R15" s="265">
        <v>6</v>
      </c>
      <c r="S15" s="265">
        <v>6</v>
      </c>
      <c r="T15" s="265">
        <v>16</v>
      </c>
    </row>
    <row r="16" spans="1:20" ht="25" customHeight="1" x14ac:dyDescent="0.55000000000000004">
      <c r="A16" s="309"/>
      <c r="B16" s="265" t="s">
        <v>142</v>
      </c>
      <c r="C16" s="266">
        <v>0.42141568982119598</v>
      </c>
      <c r="D16" s="266">
        <v>0.44617759653052302</v>
      </c>
      <c r="E16" s="266">
        <v>0.47994564674080598</v>
      </c>
      <c r="F16" s="266">
        <v>0.52054052928561001</v>
      </c>
      <c r="G16" s="266">
        <v>0.69620983366552502</v>
      </c>
      <c r="H16" s="266">
        <v>0.33393525162438598</v>
      </c>
      <c r="I16" s="266">
        <v>0.63719807620797997</v>
      </c>
      <c r="J16" s="266">
        <v>0.68194333391866802</v>
      </c>
      <c r="K16" s="266">
        <v>0.54648185491074897</v>
      </c>
      <c r="L16" s="266">
        <v>0.29000287586185203</v>
      </c>
      <c r="M16" s="266">
        <v>0.52318948047156999</v>
      </c>
      <c r="N16" s="266">
        <v>0.60037575775651597</v>
      </c>
      <c r="O16" s="266">
        <v>0.66316389811528798</v>
      </c>
      <c r="P16" s="266">
        <v>0.55660775035474497</v>
      </c>
      <c r="Q16" s="266">
        <v>0.77853110863417396</v>
      </c>
      <c r="R16" s="266">
        <v>0.38880878707858801</v>
      </c>
      <c r="S16" s="266">
        <v>0.89784069313301496</v>
      </c>
      <c r="T16" s="266">
        <v>0.722681400935963</v>
      </c>
    </row>
    <row r="17" spans="1:20" ht="25" customHeight="1" x14ac:dyDescent="0.55000000000000004">
      <c r="A17" s="309"/>
      <c r="B17" s="265" t="s">
        <v>3</v>
      </c>
      <c r="C17" s="265">
        <v>10</v>
      </c>
      <c r="D17" s="265">
        <v>2</v>
      </c>
      <c r="E17" s="265">
        <v>36</v>
      </c>
      <c r="F17" s="265">
        <v>6</v>
      </c>
      <c r="G17" s="265">
        <v>6</v>
      </c>
      <c r="H17" s="265">
        <v>3</v>
      </c>
      <c r="I17" s="265">
        <v>13</v>
      </c>
      <c r="J17" s="265">
        <v>3</v>
      </c>
      <c r="K17" s="265">
        <v>10</v>
      </c>
      <c r="L17" s="265">
        <v>6</v>
      </c>
      <c r="M17" s="265">
        <v>39</v>
      </c>
      <c r="N17" s="265">
        <v>25</v>
      </c>
      <c r="O17" s="265">
        <v>7</v>
      </c>
      <c r="P17" s="265">
        <v>15</v>
      </c>
      <c r="Q17" s="265">
        <v>35</v>
      </c>
      <c r="R17" s="265">
        <v>6</v>
      </c>
      <c r="S17" s="265">
        <v>4</v>
      </c>
      <c r="T17" s="265">
        <v>10</v>
      </c>
    </row>
    <row r="18" spans="1:20" ht="25" customHeight="1" x14ac:dyDescent="0.55000000000000004">
      <c r="A18" s="309"/>
      <c r="B18" s="265" t="s">
        <v>142</v>
      </c>
      <c r="C18" s="266">
        <v>0.117059913839221</v>
      </c>
      <c r="D18" s="266">
        <v>0.148725865510174</v>
      </c>
      <c r="E18" s="266">
        <v>0.42141568982119598</v>
      </c>
      <c r="F18" s="266">
        <v>0.44617759653052302</v>
      </c>
      <c r="G18" s="266">
        <v>0.59675128599902105</v>
      </c>
      <c r="H18" s="266">
        <v>0.25045143871829001</v>
      </c>
      <c r="I18" s="266">
        <v>0.59168392790740998</v>
      </c>
      <c r="J18" s="266">
        <v>0.51145750043900096</v>
      </c>
      <c r="K18" s="266">
        <v>0.420370657623653</v>
      </c>
      <c r="L18" s="266">
        <v>0.29000287586185203</v>
      </c>
      <c r="M18" s="266">
        <v>0.49766804239978601</v>
      </c>
      <c r="N18" s="266">
        <v>0.48417399819073897</v>
      </c>
      <c r="O18" s="266">
        <v>0.66316389811528798</v>
      </c>
      <c r="P18" s="266">
        <v>0.55660775035474497</v>
      </c>
      <c r="Q18" s="266">
        <v>0.514124317022568</v>
      </c>
      <c r="R18" s="266">
        <v>0.38880878707858801</v>
      </c>
      <c r="S18" s="266">
        <v>0.59856046208867697</v>
      </c>
      <c r="T18" s="266">
        <v>0.45167587558497702</v>
      </c>
    </row>
    <row r="19" spans="1:20" ht="25" customHeight="1" x14ac:dyDescent="0.55000000000000004">
      <c r="A19" s="310" t="s">
        <v>145</v>
      </c>
      <c r="B19" s="267" t="s">
        <v>139</v>
      </c>
      <c r="C19" s="267">
        <v>10</v>
      </c>
      <c r="D19" s="267">
        <v>1</v>
      </c>
      <c r="E19" s="267">
        <v>10</v>
      </c>
      <c r="F19" s="267">
        <v>2</v>
      </c>
      <c r="G19" s="267">
        <v>3</v>
      </c>
      <c r="H19" s="267">
        <v>2</v>
      </c>
      <c r="I19" s="267">
        <v>5</v>
      </c>
      <c r="J19" s="267">
        <v>2</v>
      </c>
      <c r="K19" s="267">
        <v>2</v>
      </c>
      <c r="L19" s="267">
        <v>2</v>
      </c>
      <c r="M19" s="267">
        <v>8</v>
      </c>
      <c r="N19" s="267">
        <v>6</v>
      </c>
      <c r="O19" s="267">
        <v>2</v>
      </c>
      <c r="P19" s="267">
        <v>3</v>
      </c>
      <c r="Q19" s="267">
        <v>15</v>
      </c>
      <c r="R19" s="267">
        <v>2</v>
      </c>
      <c r="S19" s="267">
        <v>3</v>
      </c>
      <c r="T19" s="267">
        <v>3</v>
      </c>
    </row>
    <row r="20" spans="1:20" ht="25" customHeight="1" x14ac:dyDescent="0.55000000000000004">
      <c r="A20" s="310"/>
      <c r="B20" s="267" t="s">
        <v>142</v>
      </c>
      <c r="C20" s="268">
        <v>0.117059913839221</v>
      </c>
      <c r="D20" s="268">
        <v>7.4362932755087194E-2</v>
      </c>
      <c r="E20" s="268">
        <v>0.117059913839221</v>
      </c>
      <c r="F20" s="268">
        <v>0.148725865510174</v>
      </c>
      <c r="G20" s="268">
        <v>0.29837564299951103</v>
      </c>
      <c r="H20" s="268">
        <v>0.16696762581219299</v>
      </c>
      <c r="I20" s="268">
        <v>0.22757074150285</v>
      </c>
      <c r="J20" s="268">
        <v>0.34097166695933401</v>
      </c>
      <c r="K20" s="268">
        <v>8.4074131524730603E-2</v>
      </c>
      <c r="L20" s="268">
        <v>9.6667625287284106E-2</v>
      </c>
      <c r="M20" s="268">
        <v>0.102085752287136</v>
      </c>
      <c r="N20" s="268">
        <v>0.116201759565777</v>
      </c>
      <c r="O20" s="268">
        <v>0.18947539946151101</v>
      </c>
      <c r="P20" s="268">
        <v>0.111321550070949</v>
      </c>
      <c r="Q20" s="268">
        <v>0.220338993009672</v>
      </c>
      <c r="R20" s="268">
        <v>0.129602929026196</v>
      </c>
      <c r="S20" s="268">
        <v>0.44892034656650798</v>
      </c>
      <c r="T20" s="268">
        <v>0.13550276267549299</v>
      </c>
    </row>
    <row r="21" spans="1:20" ht="25" customHeight="1" x14ac:dyDescent="0.55000000000000004">
      <c r="A21" s="310"/>
      <c r="B21" s="267" t="s">
        <v>3</v>
      </c>
      <c r="C21" s="267">
        <v>0</v>
      </c>
      <c r="D21" s="267">
        <v>0</v>
      </c>
      <c r="E21" s="267">
        <v>10</v>
      </c>
      <c r="F21" s="267">
        <v>1</v>
      </c>
      <c r="G21" s="267">
        <v>2</v>
      </c>
      <c r="H21" s="267">
        <v>1</v>
      </c>
      <c r="I21" s="267">
        <v>4</v>
      </c>
      <c r="J21" s="267">
        <v>2</v>
      </c>
      <c r="K21" s="267">
        <v>2</v>
      </c>
      <c r="L21" s="267">
        <v>2</v>
      </c>
      <c r="M21" s="267">
        <v>7</v>
      </c>
      <c r="N21" s="267">
        <v>3</v>
      </c>
      <c r="O21" s="267">
        <v>2</v>
      </c>
      <c r="P21" s="267">
        <v>3</v>
      </c>
      <c r="Q21" s="267">
        <v>10</v>
      </c>
      <c r="R21" s="267">
        <v>2</v>
      </c>
      <c r="S21" s="267">
        <v>1</v>
      </c>
      <c r="T21" s="267">
        <v>2</v>
      </c>
    </row>
    <row r="22" spans="1:20" ht="25" customHeight="1" x14ac:dyDescent="0.55000000000000004">
      <c r="A22" s="310"/>
      <c r="B22" s="267" t="s">
        <v>142</v>
      </c>
      <c r="C22" s="268">
        <v>0</v>
      </c>
      <c r="D22" s="268">
        <v>0</v>
      </c>
      <c r="E22" s="268">
        <v>0.117059913839221</v>
      </c>
      <c r="F22" s="268">
        <v>7.4362932755087194E-2</v>
      </c>
      <c r="G22" s="268">
        <v>0.198917095333007</v>
      </c>
      <c r="H22" s="268">
        <v>8.3483812906096605E-2</v>
      </c>
      <c r="I22" s="268">
        <v>0.18205659320227999</v>
      </c>
      <c r="J22" s="268">
        <v>0.34097166695933401</v>
      </c>
      <c r="K22" s="268">
        <v>8.4074131524730603E-2</v>
      </c>
      <c r="L22" s="268">
        <v>9.6667625287284106E-2</v>
      </c>
      <c r="M22" s="268">
        <v>8.9325033251243594E-2</v>
      </c>
      <c r="N22" s="268">
        <v>5.8100879782888602E-2</v>
      </c>
      <c r="O22" s="268">
        <v>0.18947539946151101</v>
      </c>
      <c r="P22" s="268">
        <v>0.111321550070949</v>
      </c>
      <c r="Q22" s="268">
        <v>0.14689266200644799</v>
      </c>
      <c r="R22" s="268">
        <v>0.129602929026196</v>
      </c>
      <c r="S22" s="268">
        <v>0.14964011552216899</v>
      </c>
      <c r="T22" s="268">
        <v>9.0335175116995306E-2</v>
      </c>
    </row>
    <row r="23" spans="1:20" ht="25" customHeight="1" x14ac:dyDescent="0.55000000000000004">
      <c r="A23" s="309" t="s">
        <v>146</v>
      </c>
      <c r="B23" s="265" t="s">
        <v>139</v>
      </c>
      <c r="C23" s="265">
        <v>0</v>
      </c>
      <c r="D23" s="265">
        <v>0</v>
      </c>
      <c r="E23" s="265">
        <v>0</v>
      </c>
      <c r="F23" s="265">
        <v>0</v>
      </c>
      <c r="G23" s="265">
        <v>0</v>
      </c>
      <c r="H23" s="265">
        <v>0</v>
      </c>
      <c r="I23" s="265">
        <v>0</v>
      </c>
      <c r="J23" s="265">
        <v>0</v>
      </c>
      <c r="K23" s="265">
        <v>0</v>
      </c>
      <c r="L23" s="265">
        <v>0</v>
      </c>
      <c r="M23" s="265">
        <v>0</v>
      </c>
      <c r="N23" s="265">
        <v>1</v>
      </c>
      <c r="O23" s="265">
        <v>0</v>
      </c>
      <c r="P23" s="265">
        <v>0</v>
      </c>
      <c r="Q23" s="265">
        <v>1</v>
      </c>
      <c r="R23" s="265">
        <v>0</v>
      </c>
      <c r="S23" s="265">
        <v>0</v>
      </c>
      <c r="T23" s="265">
        <v>0</v>
      </c>
    </row>
    <row r="24" spans="1:20" ht="25" customHeight="1" x14ac:dyDescent="0.55000000000000004">
      <c r="A24" s="309"/>
      <c r="B24" s="265" t="s">
        <v>147</v>
      </c>
      <c r="C24" s="266">
        <v>0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266">
        <v>0</v>
      </c>
      <c r="J24" s="266">
        <v>0</v>
      </c>
      <c r="K24" s="266">
        <v>0</v>
      </c>
      <c r="L24" s="266">
        <v>0</v>
      </c>
      <c r="M24" s="266">
        <v>0</v>
      </c>
      <c r="N24" s="266">
        <v>1.9366959927629501E-2</v>
      </c>
      <c r="O24" s="266">
        <v>0</v>
      </c>
      <c r="P24" s="266">
        <v>0</v>
      </c>
      <c r="Q24" s="266">
        <v>1.4689266200644801E-2</v>
      </c>
      <c r="R24" s="266">
        <v>0</v>
      </c>
      <c r="S24" s="266">
        <v>0</v>
      </c>
      <c r="T24" s="266">
        <v>0</v>
      </c>
    </row>
    <row r="25" spans="1:20" ht="25" customHeight="1" x14ac:dyDescent="0.55000000000000004">
      <c r="A25" s="309"/>
      <c r="B25" s="265" t="s">
        <v>3</v>
      </c>
      <c r="C25" s="265">
        <v>65</v>
      </c>
      <c r="D25" s="265">
        <v>7</v>
      </c>
      <c r="E25" s="265">
        <v>0</v>
      </c>
      <c r="F25" s="265">
        <v>0</v>
      </c>
      <c r="G25" s="265">
        <v>0</v>
      </c>
      <c r="H25" s="265">
        <v>0</v>
      </c>
      <c r="I25" s="265">
        <v>0</v>
      </c>
      <c r="J25" s="265">
        <v>0</v>
      </c>
      <c r="K25" s="265">
        <v>0</v>
      </c>
      <c r="L25" s="265">
        <v>0</v>
      </c>
      <c r="M25" s="265">
        <v>0</v>
      </c>
      <c r="N25" s="265">
        <v>1</v>
      </c>
      <c r="O25" s="265">
        <v>0</v>
      </c>
      <c r="P25" s="265">
        <v>0</v>
      </c>
      <c r="Q25" s="265">
        <v>0</v>
      </c>
      <c r="R25" s="265">
        <v>0</v>
      </c>
      <c r="S25" s="265">
        <v>0</v>
      </c>
      <c r="T25" s="265">
        <v>0</v>
      </c>
    </row>
    <row r="26" spans="1:20" ht="25" customHeight="1" x14ac:dyDescent="0.55000000000000004">
      <c r="A26" s="309"/>
      <c r="B26" s="265" t="s">
        <v>147</v>
      </c>
      <c r="C26" s="266">
        <v>0.76088943995493696</v>
      </c>
      <c r="D26" s="266">
        <v>0.52054052928561001</v>
      </c>
      <c r="E26" s="266">
        <v>0</v>
      </c>
      <c r="F26" s="266">
        <v>0</v>
      </c>
      <c r="G26" s="266">
        <v>0</v>
      </c>
      <c r="H26" s="266">
        <v>0</v>
      </c>
      <c r="I26" s="266">
        <v>0</v>
      </c>
      <c r="J26" s="266">
        <v>0</v>
      </c>
      <c r="K26" s="266">
        <v>0</v>
      </c>
      <c r="L26" s="266">
        <v>0</v>
      </c>
      <c r="M26" s="266">
        <v>0</v>
      </c>
      <c r="N26" s="266">
        <v>1.9366959927629501E-2</v>
      </c>
      <c r="O26" s="266">
        <v>0</v>
      </c>
      <c r="P26" s="266">
        <v>0</v>
      </c>
      <c r="Q26" s="266">
        <v>0</v>
      </c>
      <c r="R26" s="266">
        <v>0</v>
      </c>
      <c r="S26" s="266">
        <v>0</v>
      </c>
      <c r="T26" s="266">
        <v>0</v>
      </c>
    </row>
    <row r="27" spans="1:20" ht="25" customHeight="1" x14ac:dyDescent="0.55000000000000004">
      <c r="A27" s="310" t="s">
        <v>148</v>
      </c>
      <c r="B27" s="267" t="s">
        <v>139</v>
      </c>
      <c r="C27" s="267">
        <v>51</v>
      </c>
      <c r="D27" s="267">
        <v>4</v>
      </c>
      <c r="E27" s="267">
        <v>65</v>
      </c>
      <c r="F27" s="267">
        <v>7</v>
      </c>
      <c r="G27" s="267">
        <v>5</v>
      </c>
      <c r="H27" s="267">
        <v>9</v>
      </c>
      <c r="I27" s="267">
        <v>20</v>
      </c>
      <c r="J27" s="267">
        <v>4</v>
      </c>
      <c r="K27" s="267">
        <v>10</v>
      </c>
      <c r="L27" s="267">
        <v>6</v>
      </c>
      <c r="M27" s="267">
        <v>59</v>
      </c>
      <c r="N27" s="267">
        <v>34</v>
      </c>
      <c r="O27" s="267">
        <v>5</v>
      </c>
      <c r="P27" s="267">
        <v>33</v>
      </c>
      <c r="Q27" s="267">
        <v>62</v>
      </c>
      <c r="R27" s="267">
        <v>14</v>
      </c>
      <c r="S27" s="267">
        <v>2</v>
      </c>
      <c r="T27" s="267">
        <v>17</v>
      </c>
    </row>
    <row r="28" spans="1:20" ht="25" customHeight="1" x14ac:dyDescent="0.55000000000000004">
      <c r="A28" s="310"/>
      <c r="B28" s="267" t="s">
        <v>147</v>
      </c>
      <c r="C28" s="268">
        <v>0.59700556058002696</v>
      </c>
      <c r="D28" s="268">
        <v>0.297451731020349</v>
      </c>
      <c r="E28" s="268">
        <v>0.76088943995493696</v>
      </c>
      <c r="F28" s="268">
        <v>0.52054052928561001</v>
      </c>
      <c r="G28" s="268">
        <v>0.49729273833251803</v>
      </c>
      <c r="H28" s="268">
        <v>0.75135431615486903</v>
      </c>
      <c r="I28" s="268">
        <v>0.91028296601140002</v>
      </c>
      <c r="J28" s="268">
        <v>0.68194333391866802</v>
      </c>
      <c r="K28" s="268">
        <v>0.420370657623653</v>
      </c>
      <c r="L28" s="268">
        <v>0.29000287586185203</v>
      </c>
      <c r="M28" s="268">
        <v>0.75288242311762499</v>
      </c>
      <c r="N28" s="268">
        <v>0.658476637539405</v>
      </c>
      <c r="O28" s="268">
        <v>0.47368849865377699</v>
      </c>
      <c r="P28" s="268">
        <v>1.2245370507804401</v>
      </c>
      <c r="Q28" s="268">
        <v>0.91073450443997805</v>
      </c>
      <c r="R28" s="268">
        <v>0.907220503183372</v>
      </c>
      <c r="S28" s="268">
        <v>0.29928023104433799</v>
      </c>
      <c r="T28" s="268">
        <v>0.76784898849446104</v>
      </c>
    </row>
    <row r="29" spans="1:20" ht="25" customHeight="1" x14ac:dyDescent="0.55000000000000004">
      <c r="A29" s="310"/>
      <c r="B29" s="267" t="s">
        <v>3</v>
      </c>
      <c r="C29" s="267">
        <v>54</v>
      </c>
      <c r="D29" s="267">
        <v>5</v>
      </c>
      <c r="E29" s="267">
        <v>51</v>
      </c>
      <c r="F29" s="267">
        <v>4</v>
      </c>
      <c r="G29" s="267">
        <v>5</v>
      </c>
      <c r="H29" s="267">
        <v>4</v>
      </c>
      <c r="I29" s="267">
        <v>16</v>
      </c>
      <c r="J29" s="267">
        <v>3</v>
      </c>
      <c r="K29" s="267">
        <v>10</v>
      </c>
      <c r="L29" s="267">
        <v>6</v>
      </c>
      <c r="M29" s="267">
        <v>50</v>
      </c>
      <c r="N29" s="267">
        <v>26</v>
      </c>
      <c r="O29" s="267">
        <v>5</v>
      </c>
      <c r="P29" s="267">
        <v>29</v>
      </c>
      <c r="Q29" s="267">
        <v>38</v>
      </c>
      <c r="R29" s="267">
        <v>12</v>
      </c>
      <c r="S29" s="267">
        <v>1</v>
      </c>
      <c r="T29" s="267">
        <v>14</v>
      </c>
    </row>
    <row r="30" spans="1:20" ht="25" customHeight="1" x14ac:dyDescent="0.55000000000000004">
      <c r="A30" s="310"/>
      <c r="B30" s="267" t="s">
        <v>147</v>
      </c>
      <c r="C30" s="268">
        <v>0.63212353473179395</v>
      </c>
      <c r="D30" s="268">
        <v>0.37181466377543598</v>
      </c>
      <c r="E30" s="268">
        <v>0.59700556058002696</v>
      </c>
      <c r="F30" s="268">
        <v>0.297451731020349</v>
      </c>
      <c r="G30" s="268">
        <v>0.49729273833251803</v>
      </c>
      <c r="H30" s="268">
        <v>0.33393525162438598</v>
      </c>
      <c r="I30" s="268">
        <v>0.72822637280911995</v>
      </c>
      <c r="J30" s="268">
        <v>0.51145750043900096</v>
      </c>
      <c r="K30" s="268">
        <v>0.420370657623653</v>
      </c>
      <c r="L30" s="268">
        <v>0.29000287586185203</v>
      </c>
      <c r="M30" s="268">
        <v>0.63803595179459704</v>
      </c>
      <c r="N30" s="268">
        <v>0.50354095811836797</v>
      </c>
      <c r="O30" s="268">
        <v>0.47368849865377699</v>
      </c>
      <c r="P30" s="268">
        <v>1.0761083173525099</v>
      </c>
      <c r="Q30" s="268">
        <v>0.55819211562450199</v>
      </c>
      <c r="R30" s="268">
        <v>0.77761757415717603</v>
      </c>
      <c r="S30" s="268">
        <v>0.14964011552216899</v>
      </c>
      <c r="T30" s="268">
        <v>0.63234622581896704</v>
      </c>
    </row>
    <row r="31" spans="1:20" ht="25" customHeight="1" x14ac:dyDescent="0.55000000000000004">
      <c r="A31" s="309" t="s">
        <v>149</v>
      </c>
      <c r="B31" s="265" t="s">
        <v>139</v>
      </c>
      <c r="C31" s="265">
        <v>25</v>
      </c>
      <c r="D31" s="265">
        <v>2</v>
      </c>
      <c r="E31" s="265">
        <v>54</v>
      </c>
      <c r="F31" s="265">
        <v>5</v>
      </c>
      <c r="G31" s="265">
        <v>5</v>
      </c>
      <c r="H31" s="265">
        <v>12</v>
      </c>
      <c r="I31" s="265">
        <v>16</v>
      </c>
      <c r="J31" s="265">
        <v>1</v>
      </c>
      <c r="K31" s="265">
        <v>14</v>
      </c>
      <c r="L31" s="265">
        <v>9</v>
      </c>
      <c r="M31" s="265">
        <v>57</v>
      </c>
      <c r="N31" s="265">
        <v>39</v>
      </c>
      <c r="O31" s="265">
        <v>6</v>
      </c>
      <c r="P31" s="265">
        <v>16</v>
      </c>
      <c r="Q31" s="265">
        <v>47</v>
      </c>
      <c r="R31" s="265">
        <v>7</v>
      </c>
      <c r="S31" s="265">
        <v>3</v>
      </c>
      <c r="T31" s="265">
        <v>10</v>
      </c>
    </row>
    <row r="32" spans="1:20" ht="25" customHeight="1" x14ac:dyDescent="0.55000000000000004">
      <c r="A32" s="309"/>
      <c r="B32" s="265" t="s">
        <v>147</v>
      </c>
      <c r="C32" s="266">
        <v>0.29264978459805302</v>
      </c>
      <c r="D32" s="266">
        <v>0.148725865510174</v>
      </c>
      <c r="E32" s="266">
        <v>0.63212353473179395</v>
      </c>
      <c r="F32" s="266">
        <v>0.37181466377543598</v>
      </c>
      <c r="G32" s="266">
        <v>0.49729273833251803</v>
      </c>
      <c r="H32" s="266">
        <v>1.00180575487316</v>
      </c>
      <c r="I32" s="266">
        <v>0.72822637280911995</v>
      </c>
      <c r="J32" s="266">
        <v>0.170485833479667</v>
      </c>
      <c r="K32" s="266">
        <v>0.58851892067311395</v>
      </c>
      <c r="L32" s="266">
        <v>0.43500431379277898</v>
      </c>
      <c r="M32" s="266">
        <v>0.72736098504584101</v>
      </c>
      <c r="N32" s="266">
        <v>0.755311437177552</v>
      </c>
      <c r="O32" s="266">
        <v>0.56842619838453301</v>
      </c>
      <c r="P32" s="266">
        <v>0.59371493371172801</v>
      </c>
      <c r="Q32" s="266">
        <v>0.69039551143030597</v>
      </c>
      <c r="R32" s="266">
        <v>0.453610251591686</v>
      </c>
      <c r="S32" s="266">
        <v>0.44892034656650798</v>
      </c>
      <c r="T32" s="266">
        <v>0.45167587558497702</v>
      </c>
    </row>
    <row r="33" spans="1:20" ht="25" customHeight="1" x14ac:dyDescent="0.55000000000000004">
      <c r="A33" s="309"/>
      <c r="B33" s="265" t="s">
        <v>3</v>
      </c>
      <c r="C33" s="265">
        <v>768</v>
      </c>
      <c r="D33" s="265">
        <v>201</v>
      </c>
      <c r="E33" s="265">
        <v>25</v>
      </c>
      <c r="F33" s="265">
        <v>2</v>
      </c>
      <c r="G33" s="265">
        <v>1</v>
      </c>
      <c r="H33" s="265">
        <v>4</v>
      </c>
      <c r="I33" s="265">
        <v>5</v>
      </c>
      <c r="J33" s="265">
        <v>1</v>
      </c>
      <c r="K33" s="265">
        <v>9</v>
      </c>
      <c r="L33" s="265">
        <v>4</v>
      </c>
      <c r="M33" s="265">
        <v>34</v>
      </c>
      <c r="N33" s="265">
        <v>25</v>
      </c>
      <c r="O33" s="265">
        <v>2</v>
      </c>
      <c r="P33" s="265">
        <v>9</v>
      </c>
      <c r="Q33" s="265">
        <v>22</v>
      </c>
      <c r="R33" s="265">
        <v>2</v>
      </c>
      <c r="S33" s="265">
        <v>1</v>
      </c>
      <c r="T33" s="265">
        <v>5</v>
      </c>
    </row>
    <row r="34" spans="1:20" ht="25" customHeight="1" x14ac:dyDescent="0.55000000000000004">
      <c r="A34" s="309"/>
      <c r="B34" s="265" t="s">
        <v>147</v>
      </c>
      <c r="C34" s="266">
        <v>8.9902013828521703</v>
      </c>
      <c r="D34" s="266">
        <v>14.946949483772499</v>
      </c>
      <c r="E34" s="266">
        <v>0.29264978459805302</v>
      </c>
      <c r="F34" s="266">
        <v>0.148725865510174</v>
      </c>
      <c r="G34" s="266">
        <v>9.9458547666503597E-2</v>
      </c>
      <c r="H34" s="266">
        <v>0.33393525162438598</v>
      </c>
      <c r="I34" s="266">
        <v>0.22757074150285</v>
      </c>
      <c r="J34" s="266">
        <v>0.170485833479667</v>
      </c>
      <c r="K34" s="266">
        <v>0.37833359186128801</v>
      </c>
      <c r="L34" s="266">
        <v>0.19333525057456799</v>
      </c>
      <c r="M34" s="266">
        <v>0.43386444722032602</v>
      </c>
      <c r="N34" s="266">
        <v>0.48417399819073897</v>
      </c>
      <c r="O34" s="266">
        <v>0.18947539946151101</v>
      </c>
      <c r="P34" s="266">
        <v>0.33396465021284699</v>
      </c>
      <c r="Q34" s="266">
        <v>0.32316385641418599</v>
      </c>
      <c r="R34" s="266">
        <v>0.129602929026196</v>
      </c>
      <c r="S34" s="266">
        <v>0.14964011552216899</v>
      </c>
      <c r="T34" s="266">
        <v>0.22583793779248801</v>
      </c>
    </row>
    <row r="35" spans="1:20" ht="25" customHeight="1" x14ac:dyDescent="0.55000000000000004">
      <c r="A35" s="310" t="s">
        <v>150</v>
      </c>
      <c r="B35" s="267" t="s">
        <v>139</v>
      </c>
      <c r="C35" s="267">
        <v>687</v>
      </c>
      <c r="D35" s="267">
        <v>199</v>
      </c>
      <c r="E35" s="267">
        <v>768</v>
      </c>
      <c r="F35" s="267">
        <v>201</v>
      </c>
      <c r="G35" s="267">
        <v>181</v>
      </c>
      <c r="H35" s="267">
        <v>191</v>
      </c>
      <c r="I35" s="267">
        <v>368</v>
      </c>
      <c r="J35" s="267">
        <v>16</v>
      </c>
      <c r="K35" s="267">
        <v>322</v>
      </c>
      <c r="L35" s="267">
        <v>131</v>
      </c>
      <c r="M35" s="267">
        <v>774</v>
      </c>
      <c r="N35" s="267">
        <v>616</v>
      </c>
      <c r="O35" s="267">
        <v>130</v>
      </c>
      <c r="P35" s="267">
        <v>432</v>
      </c>
      <c r="Q35" s="267">
        <v>769</v>
      </c>
      <c r="R35" s="267">
        <v>112</v>
      </c>
      <c r="S35" s="267">
        <v>129</v>
      </c>
      <c r="T35" s="267">
        <v>235</v>
      </c>
    </row>
    <row r="36" spans="1:20" ht="25" customHeight="1" x14ac:dyDescent="0.55000000000000004">
      <c r="A36" s="310"/>
      <c r="B36" s="267" t="s">
        <v>147</v>
      </c>
      <c r="C36" s="268">
        <v>8.0420160807544896</v>
      </c>
      <c r="D36" s="268">
        <v>14.7982236182623</v>
      </c>
      <c r="E36" s="268">
        <v>8.9902013828521703</v>
      </c>
      <c r="F36" s="268">
        <v>14.946949483772499</v>
      </c>
      <c r="G36" s="268">
        <v>18.0019971276371</v>
      </c>
      <c r="H36" s="268">
        <v>15.945408265064399</v>
      </c>
      <c r="I36" s="268">
        <v>16.749206574609801</v>
      </c>
      <c r="J36" s="268">
        <v>2.7277733356746698</v>
      </c>
      <c r="K36" s="268">
        <v>13.535935175481599</v>
      </c>
      <c r="L36" s="268">
        <v>6.3317294563171096</v>
      </c>
      <c r="M36" s="268">
        <v>9.8767965337803698</v>
      </c>
      <c r="N36" s="268">
        <v>11.930047315419801</v>
      </c>
      <c r="O36" s="268">
        <v>12.3159009649982</v>
      </c>
      <c r="P36" s="268">
        <v>16.030303210216601</v>
      </c>
      <c r="Q36" s="268">
        <v>11.2960457082959</v>
      </c>
      <c r="R36" s="268">
        <v>7.2577640254669804</v>
      </c>
      <c r="S36" s="268">
        <v>19.303574902359799</v>
      </c>
      <c r="T36" s="268">
        <v>10.614383076247</v>
      </c>
    </row>
    <row r="37" spans="1:20" ht="25" customHeight="1" x14ac:dyDescent="0.55000000000000004">
      <c r="A37" s="310"/>
      <c r="B37" s="267" t="s">
        <v>3</v>
      </c>
      <c r="C37" s="267">
        <v>169</v>
      </c>
      <c r="D37" s="267">
        <v>25</v>
      </c>
      <c r="E37" s="267">
        <v>687</v>
      </c>
      <c r="F37" s="267">
        <v>199</v>
      </c>
      <c r="G37" s="267">
        <v>181</v>
      </c>
      <c r="H37" s="267">
        <v>152</v>
      </c>
      <c r="I37" s="267">
        <v>312</v>
      </c>
      <c r="J37" s="267">
        <v>16</v>
      </c>
      <c r="K37" s="267">
        <v>322</v>
      </c>
      <c r="L37" s="267">
        <v>131</v>
      </c>
      <c r="M37" s="267">
        <v>772</v>
      </c>
      <c r="N37" s="267">
        <v>555</v>
      </c>
      <c r="O37" s="267">
        <v>130</v>
      </c>
      <c r="P37" s="267">
        <v>302</v>
      </c>
      <c r="Q37" s="267">
        <v>671</v>
      </c>
      <c r="R37" s="267">
        <v>112</v>
      </c>
      <c r="S37" s="267">
        <v>106</v>
      </c>
      <c r="T37" s="267">
        <v>189</v>
      </c>
    </row>
    <row r="38" spans="1:20" ht="25" customHeight="1" x14ac:dyDescent="0.55000000000000004">
      <c r="A38" s="310"/>
      <c r="B38" s="267" t="s">
        <v>147</v>
      </c>
      <c r="C38" s="268">
        <v>1.9783125438828399</v>
      </c>
      <c r="D38" s="268">
        <v>1.85907331887718</v>
      </c>
      <c r="E38" s="268">
        <v>8.0420160807544896</v>
      </c>
      <c r="F38" s="268">
        <v>14.7982236182623</v>
      </c>
      <c r="G38" s="268">
        <v>18.0019971276371</v>
      </c>
      <c r="H38" s="268">
        <v>12.689539561726701</v>
      </c>
      <c r="I38" s="268">
        <v>14.2004142697778</v>
      </c>
      <c r="J38" s="268">
        <v>2.7277733356746698</v>
      </c>
      <c r="K38" s="268">
        <v>13.535935175481599</v>
      </c>
      <c r="L38" s="268">
        <v>6.3317294563171096</v>
      </c>
      <c r="M38" s="268">
        <v>9.85127509570858</v>
      </c>
      <c r="N38" s="268">
        <v>10.748662759834399</v>
      </c>
      <c r="O38" s="268">
        <v>12.3159009649982</v>
      </c>
      <c r="P38" s="268">
        <v>11.206369373808901</v>
      </c>
      <c r="Q38" s="268">
        <v>9.8564976206326609</v>
      </c>
      <c r="R38" s="268">
        <v>7.2577640254669804</v>
      </c>
      <c r="S38" s="268">
        <v>15.861852245349899</v>
      </c>
      <c r="T38" s="268">
        <v>8.5366740485560602</v>
      </c>
    </row>
    <row r="39" spans="1:20" ht="25" customHeight="1" x14ac:dyDescent="0.55000000000000004">
      <c r="A39" s="309" t="s">
        <v>151</v>
      </c>
      <c r="B39" s="265" t="s">
        <v>139</v>
      </c>
      <c r="C39" s="265">
        <v>123</v>
      </c>
      <c r="D39" s="265">
        <v>18</v>
      </c>
      <c r="E39" s="265">
        <v>169</v>
      </c>
      <c r="F39" s="265">
        <v>25</v>
      </c>
      <c r="G39" s="265">
        <v>20</v>
      </c>
      <c r="H39" s="265">
        <v>25</v>
      </c>
      <c r="I39" s="265">
        <v>39</v>
      </c>
      <c r="J39" s="265">
        <v>10</v>
      </c>
      <c r="K39" s="265">
        <v>49</v>
      </c>
      <c r="L39" s="265">
        <v>40</v>
      </c>
      <c r="M39" s="265">
        <v>152</v>
      </c>
      <c r="N39" s="265">
        <v>90</v>
      </c>
      <c r="O39" s="265">
        <v>31</v>
      </c>
      <c r="P39" s="265">
        <v>53</v>
      </c>
      <c r="Q39" s="265">
        <v>120</v>
      </c>
      <c r="R39" s="265">
        <v>28</v>
      </c>
      <c r="S39" s="265">
        <v>16</v>
      </c>
      <c r="T39" s="265">
        <v>46</v>
      </c>
    </row>
    <row r="40" spans="1:20" ht="25" customHeight="1" x14ac:dyDescent="0.55000000000000004">
      <c r="A40" s="309"/>
      <c r="B40" s="265" t="s">
        <v>147</v>
      </c>
      <c r="C40" s="266">
        <v>1.43983694022242</v>
      </c>
      <c r="D40" s="266">
        <v>1.33853278959157</v>
      </c>
      <c r="E40" s="266">
        <v>1.9783125438828399</v>
      </c>
      <c r="F40" s="266">
        <v>1.85907331887718</v>
      </c>
      <c r="G40" s="266">
        <v>1.9891709533300701</v>
      </c>
      <c r="H40" s="266">
        <v>2.0870953226524098</v>
      </c>
      <c r="I40" s="266">
        <v>1.7750517837222299</v>
      </c>
      <c r="J40" s="266">
        <v>1.7048583347966699</v>
      </c>
      <c r="K40" s="266">
        <v>2.0598162223559</v>
      </c>
      <c r="L40" s="266">
        <v>1.93335250574568</v>
      </c>
      <c r="M40" s="266">
        <v>1.9396292934555801</v>
      </c>
      <c r="N40" s="266">
        <v>1.7430263934866601</v>
      </c>
      <c r="O40" s="266">
        <v>2.9368686916534199</v>
      </c>
      <c r="P40" s="266">
        <v>1.9666807179201</v>
      </c>
      <c r="Q40" s="266">
        <v>1.76271194407738</v>
      </c>
      <c r="R40" s="266">
        <v>1.81444100636674</v>
      </c>
      <c r="S40" s="266">
        <v>2.3942418483547101</v>
      </c>
      <c r="T40" s="266">
        <v>2.0777090276908901</v>
      </c>
    </row>
    <row r="41" spans="1:20" ht="25" customHeight="1" x14ac:dyDescent="0.55000000000000004">
      <c r="A41" s="309"/>
      <c r="B41" s="265" t="s">
        <v>3</v>
      </c>
      <c r="C41" s="265">
        <v>11</v>
      </c>
      <c r="D41" s="265">
        <v>2</v>
      </c>
      <c r="E41" s="265">
        <v>123</v>
      </c>
      <c r="F41" s="265">
        <v>18</v>
      </c>
      <c r="G41" s="265">
        <v>16</v>
      </c>
      <c r="H41" s="265">
        <v>14</v>
      </c>
      <c r="I41" s="265">
        <v>21</v>
      </c>
      <c r="J41" s="265">
        <v>9</v>
      </c>
      <c r="K41" s="265">
        <v>36</v>
      </c>
      <c r="L41" s="265">
        <v>33</v>
      </c>
      <c r="M41" s="265">
        <v>114</v>
      </c>
      <c r="N41" s="265">
        <v>72</v>
      </c>
      <c r="O41" s="265">
        <v>25</v>
      </c>
      <c r="P41" s="265">
        <v>41</v>
      </c>
      <c r="Q41" s="265">
        <v>77</v>
      </c>
      <c r="R41" s="265">
        <v>22</v>
      </c>
      <c r="S41" s="265">
        <v>12</v>
      </c>
      <c r="T41" s="265">
        <v>36</v>
      </c>
    </row>
    <row r="42" spans="1:20" ht="25" customHeight="1" x14ac:dyDescent="0.55000000000000004">
      <c r="A42" s="309"/>
      <c r="B42" s="265" t="s">
        <v>147</v>
      </c>
      <c r="C42" s="266">
        <v>0.12876590522314299</v>
      </c>
      <c r="D42" s="266">
        <v>0.148725865510174</v>
      </c>
      <c r="E42" s="266">
        <v>1.43983694022242</v>
      </c>
      <c r="F42" s="266">
        <v>1.33853278959157</v>
      </c>
      <c r="G42" s="266">
        <v>1.59133676266406</v>
      </c>
      <c r="H42" s="266">
        <v>1.16877338068535</v>
      </c>
      <c r="I42" s="266">
        <v>0.95579711431196901</v>
      </c>
      <c r="J42" s="266">
        <v>1.534372501317</v>
      </c>
      <c r="K42" s="266">
        <v>1.51333436744515</v>
      </c>
      <c r="L42" s="266">
        <v>1.59501581724019</v>
      </c>
      <c r="M42" s="266">
        <v>1.45472197009168</v>
      </c>
      <c r="N42" s="266">
        <v>1.39442111478933</v>
      </c>
      <c r="O42" s="266">
        <v>2.3684424932688901</v>
      </c>
      <c r="P42" s="266">
        <v>1.5213945176363</v>
      </c>
      <c r="Q42" s="266">
        <v>1.1310734974496499</v>
      </c>
      <c r="R42" s="266">
        <v>1.4256322192881601</v>
      </c>
      <c r="S42" s="266">
        <v>1.7956813862660299</v>
      </c>
      <c r="T42" s="266">
        <v>1.6260331521059199</v>
      </c>
    </row>
    <row r="43" spans="1:20" ht="25" customHeight="1" x14ac:dyDescent="0.55000000000000004">
      <c r="A43" s="310" t="s">
        <v>152</v>
      </c>
      <c r="B43" s="267" t="s">
        <v>139</v>
      </c>
      <c r="C43" s="267">
        <v>7</v>
      </c>
      <c r="D43" s="267">
        <v>1</v>
      </c>
      <c r="E43" s="267">
        <v>11</v>
      </c>
      <c r="F43" s="267">
        <v>2</v>
      </c>
      <c r="G43" s="267">
        <v>3</v>
      </c>
      <c r="H43" s="267">
        <v>2</v>
      </c>
      <c r="I43" s="267">
        <v>5</v>
      </c>
      <c r="J43" s="267">
        <v>1</v>
      </c>
      <c r="K43" s="267">
        <v>3</v>
      </c>
      <c r="L43" s="267">
        <v>2</v>
      </c>
      <c r="M43" s="267">
        <v>25</v>
      </c>
      <c r="N43" s="267">
        <v>16</v>
      </c>
      <c r="O43" s="267">
        <v>1</v>
      </c>
      <c r="P43" s="267">
        <v>5</v>
      </c>
      <c r="Q43" s="267">
        <v>20</v>
      </c>
      <c r="R43" s="267">
        <v>2</v>
      </c>
      <c r="S43" s="267">
        <v>2</v>
      </c>
      <c r="T43" s="267">
        <v>8</v>
      </c>
    </row>
    <row r="44" spans="1:20" ht="25" customHeight="1" x14ac:dyDescent="0.55000000000000004">
      <c r="A44" s="310"/>
      <c r="B44" s="267" t="s">
        <v>147</v>
      </c>
      <c r="C44" s="268">
        <v>8.1941939687454696E-2</v>
      </c>
      <c r="D44" s="268">
        <v>7.4362932755087194E-2</v>
      </c>
      <c r="E44" s="268">
        <v>0.12876590522314299</v>
      </c>
      <c r="F44" s="268">
        <v>0.148725865510174</v>
      </c>
      <c r="G44" s="268">
        <v>0.29837564299951103</v>
      </c>
      <c r="H44" s="268">
        <v>0.16696762581219299</v>
      </c>
      <c r="I44" s="268">
        <v>0.22757074150285</v>
      </c>
      <c r="J44" s="268">
        <v>0.170485833479667</v>
      </c>
      <c r="K44" s="268">
        <v>0.12611119728709599</v>
      </c>
      <c r="L44" s="268">
        <v>9.6667625287284106E-2</v>
      </c>
      <c r="M44" s="268">
        <v>0.31901797589729902</v>
      </c>
      <c r="N44" s="268">
        <v>0.30987135884207301</v>
      </c>
      <c r="O44" s="268">
        <v>9.4737699730755506E-2</v>
      </c>
      <c r="P44" s="268">
        <v>0.18553591678491499</v>
      </c>
      <c r="Q44" s="268">
        <v>0.29378532401289598</v>
      </c>
      <c r="R44" s="268">
        <v>0.129602929026196</v>
      </c>
      <c r="S44" s="268">
        <v>0.29928023104433799</v>
      </c>
      <c r="T44" s="268">
        <v>0.361340700467981</v>
      </c>
    </row>
    <row r="45" spans="1:20" ht="25" customHeight="1" x14ac:dyDescent="0.55000000000000004">
      <c r="A45" s="310"/>
      <c r="B45" s="267" t="s">
        <v>3</v>
      </c>
      <c r="C45" s="267">
        <v>102</v>
      </c>
      <c r="D45" s="267">
        <v>20</v>
      </c>
      <c r="E45" s="267">
        <v>7</v>
      </c>
      <c r="F45" s="267">
        <v>1</v>
      </c>
      <c r="G45" s="267">
        <v>2</v>
      </c>
      <c r="H45" s="267">
        <v>1</v>
      </c>
      <c r="I45" s="267">
        <v>4</v>
      </c>
      <c r="J45" s="267">
        <v>1</v>
      </c>
      <c r="K45" s="267">
        <v>2</v>
      </c>
      <c r="L45" s="267">
        <v>2</v>
      </c>
      <c r="M45" s="267">
        <v>21</v>
      </c>
      <c r="N45" s="267">
        <v>11</v>
      </c>
      <c r="O45" s="267">
        <v>1</v>
      </c>
      <c r="P45" s="267">
        <v>4</v>
      </c>
      <c r="Q45" s="267">
        <v>11</v>
      </c>
      <c r="R45" s="267">
        <v>2</v>
      </c>
      <c r="S45" s="267">
        <v>0</v>
      </c>
      <c r="T45" s="267">
        <v>5</v>
      </c>
    </row>
    <row r="46" spans="1:20" ht="25" customHeight="1" x14ac:dyDescent="0.55000000000000004">
      <c r="A46" s="310"/>
      <c r="B46" s="267" t="s">
        <v>147</v>
      </c>
      <c r="C46" s="268">
        <v>1.1940111211600499</v>
      </c>
      <c r="D46" s="268">
        <v>1.4872586551017399</v>
      </c>
      <c r="E46" s="268">
        <v>8.1941939687454696E-2</v>
      </c>
      <c r="F46" s="268">
        <v>7.4362932755087194E-2</v>
      </c>
      <c r="G46" s="268">
        <v>0.198917095333007</v>
      </c>
      <c r="H46" s="268">
        <v>8.3483812906096605E-2</v>
      </c>
      <c r="I46" s="268">
        <v>0.18205659320227999</v>
      </c>
      <c r="J46" s="268">
        <v>0.170485833479667</v>
      </c>
      <c r="K46" s="268">
        <v>8.4074131524730603E-2</v>
      </c>
      <c r="L46" s="268">
        <v>9.6667625287284106E-2</v>
      </c>
      <c r="M46" s="268">
        <v>0.26797509975373102</v>
      </c>
      <c r="N46" s="268">
        <v>0.213036559203925</v>
      </c>
      <c r="O46" s="268">
        <v>9.4737699730755506E-2</v>
      </c>
      <c r="P46" s="268">
        <v>0.148428733427932</v>
      </c>
      <c r="Q46" s="268">
        <v>0.161581928207093</v>
      </c>
      <c r="R46" s="268">
        <v>0.129602929026196</v>
      </c>
      <c r="S46" s="268">
        <v>0</v>
      </c>
      <c r="T46" s="268">
        <v>0.22583793779248801</v>
      </c>
    </row>
    <row r="47" spans="1:20" ht="25" customHeight="1" x14ac:dyDescent="0.55000000000000004">
      <c r="A47" s="309" t="s">
        <v>153</v>
      </c>
      <c r="B47" s="265" t="s">
        <v>139</v>
      </c>
      <c r="C47" s="265">
        <v>46</v>
      </c>
      <c r="D47" s="265">
        <v>10</v>
      </c>
      <c r="E47" s="265">
        <v>102</v>
      </c>
      <c r="F47" s="265">
        <v>20</v>
      </c>
      <c r="G47" s="265">
        <v>19</v>
      </c>
      <c r="H47" s="265">
        <v>28</v>
      </c>
      <c r="I47" s="265">
        <v>40</v>
      </c>
      <c r="J47" s="265">
        <v>7</v>
      </c>
      <c r="K47" s="265">
        <v>30</v>
      </c>
      <c r="L47" s="265">
        <v>25</v>
      </c>
      <c r="M47" s="265">
        <v>152</v>
      </c>
      <c r="N47" s="265">
        <v>73</v>
      </c>
      <c r="O47" s="265">
        <v>14</v>
      </c>
      <c r="P47" s="265">
        <v>41</v>
      </c>
      <c r="Q47" s="265">
        <v>142</v>
      </c>
      <c r="R47" s="265">
        <v>18</v>
      </c>
      <c r="S47" s="265">
        <v>12</v>
      </c>
      <c r="T47" s="265">
        <v>37</v>
      </c>
    </row>
    <row r="48" spans="1:20" ht="25" customHeight="1" x14ac:dyDescent="0.55000000000000004">
      <c r="A48" s="309"/>
      <c r="B48" s="265" t="s">
        <v>147</v>
      </c>
      <c r="C48" s="266">
        <v>0.53847560366041702</v>
      </c>
      <c r="D48" s="266">
        <v>0.74362932755087197</v>
      </c>
      <c r="E48" s="266">
        <v>1.1940111211600499</v>
      </c>
      <c r="F48" s="266">
        <v>1.4872586551017399</v>
      </c>
      <c r="G48" s="266">
        <v>1.8897124056635699</v>
      </c>
      <c r="H48" s="266">
        <v>2.3375467613706999</v>
      </c>
      <c r="I48" s="266">
        <v>1.8205659320228</v>
      </c>
      <c r="J48" s="266">
        <v>1.1934008343576701</v>
      </c>
      <c r="K48" s="266">
        <v>1.2611119728709601</v>
      </c>
      <c r="L48" s="266">
        <v>1.20834531609105</v>
      </c>
      <c r="M48" s="266">
        <v>1.9396292934555801</v>
      </c>
      <c r="N48" s="266">
        <v>1.41378807471696</v>
      </c>
      <c r="O48" s="266">
        <v>1.3263277962305799</v>
      </c>
      <c r="P48" s="266">
        <v>1.5213945176363</v>
      </c>
      <c r="Q48" s="266">
        <v>2.0858758004915599</v>
      </c>
      <c r="R48" s="266">
        <v>1.1664263612357599</v>
      </c>
      <c r="S48" s="266">
        <v>1.7956813862660299</v>
      </c>
      <c r="T48" s="266">
        <v>1.67120073966441</v>
      </c>
    </row>
    <row r="49" spans="1:20" ht="25" customHeight="1" x14ac:dyDescent="0.55000000000000004">
      <c r="A49" s="309"/>
      <c r="B49" s="265" t="s">
        <v>3</v>
      </c>
      <c r="C49" s="265">
        <v>24</v>
      </c>
      <c r="D49" s="265">
        <v>3</v>
      </c>
      <c r="E49" s="265">
        <v>46</v>
      </c>
      <c r="F49" s="265">
        <v>10</v>
      </c>
      <c r="G49" s="265">
        <v>12</v>
      </c>
      <c r="H49" s="265">
        <v>13</v>
      </c>
      <c r="I49" s="265">
        <v>15</v>
      </c>
      <c r="J49" s="265">
        <v>6</v>
      </c>
      <c r="K49" s="265">
        <v>19</v>
      </c>
      <c r="L49" s="265">
        <v>14</v>
      </c>
      <c r="M49" s="265">
        <v>101</v>
      </c>
      <c r="N49" s="265">
        <v>42</v>
      </c>
      <c r="O49" s="265">
        <v>9</v>
      </c>
      <c r="P49" s="265">
        <v>22</v>
      </c>
      <c r="Q49" s="265">
        <v>69</v>
      </c>
      <c r="R49" s="265">
        <v>12</v>
      </c>
      <c r="S49" s="265">
        <v>7</v>
      </c>
      <c r="T49" s="265">
        <v>24</v>
      </c>
    </row>
    <row r="50" spans="1:20" ht="25" customHeight="1" x14ac:dyDescent="0.55000000000000004">
      <c r="A50" s="309"/>
      <c r="B50" s="265" t="s">
        <v>147</v>
      </c>
      <c r="C50" s="266">
        <v>0.28094379321412999</v>
      </c>
      <c r="D50" s="266">
        <v>0.22308879826526201</v>
      </c>
      <c r="E50" s="266">
        <v>0.53847560366041702</v>
      </c>
      <c r="F50" s="266">
        <v>0.74362932755087197</v>
      </c>
      <c r="G50" s="266">
        <v>1.1935025719980401</v>
      </c>
      <c r="H50" s="266">
        <v>1.08528956777926</v>
      </c>
      <c r="I50" s="266">
        <v>0.68271222450854996</v>
      </c>
      <c r="J50" s="266">
        <v>1.0229150008779999</v>
      </c>
      <c r="K50" s="266">
        <v>0.79870424948494101</v>
      </c>
      <c r="L50" s="266">
        <v>0.67667337701098895</v>
      </c>
      <c r="M50" s="266">
        <v>1.2888326226250899</v>
      </c>
      <c r="N50" s="266">
        <v>0.81341231696044103</v>
      </c>
      <c r="O50" s="266">
        <v>0.85263929757679902</v>
      </c>
      <c r="P50" s="266">
        <v>0.81635803385362604</v>
      </c>
      <c r="Q50" s="266">
        <v>1.0135593678444901</v>
      </c>
      <c r="R50" s="266">
        <v>0.77761757415717603</v>
      </c>
      <c r="S50" s="266">
        <v>1.0474808086551799</v>
      </c>
      <c r="T50" s="266">
        <v>1.08402210140394</v>
      </c>
    </row>
    <row r="51" spans="1:20" ht="25" customHeight="1" x14ac:dyDescent="0.55000000000000004">
      <c r="A51" s="310" t="s">
        <v>154</v>
      </c>
      <c r="B51" s="267" t="s">
        <v>139</v>
      </c>
      <c r="C51" s="267">
        <v>16</v>
      </c>
      <c r="D51" s="267">
        <v>2</v>
      </c>
      <c r="E51" s="267">
        <v>24</v>
      </c>
      <c r="F51" s="267">
        <v>3</v>
      </c>
      <c r="G51" s="267">
        <v>1</v>
      </c>
      <c r="H51" s="267">
        <v>2</v>
      </c>
      <c r="I51" s="267">
        <v>9</v>
      </c>
      <c r="J51" s="267">
        <v>0</v>
      </c>
      <c r="K51" s="267">
        <v>8</v>
      </c>
      <c r="L51" s="267">
        <v>4</v>
      </c>
      <c r="M51" s="267">
        <v>29</v>
      </c>
      <c r="N51" s="267">
        <v>15</v>
      </c>
      <c r="O51" s="267">
        <v>2</v>
      </c>
      <c r="P51" s="267">
        <v>6</v>
      </c>
      <c r="Q51" s="267">
        <v>28</v>
      </c>
      <c r="R51" s="267">
        <v>2</v>
      </c>
      <c r="S51" s="267">
        <v>1</v>
      </c>
      <c r="T51" s="267">
        <v>9</v>
      </c>
    </row>
    <row r="52" spans="1:20" ht="25" customHeight="1" x14ac:dyDescent="0.55000000000000004">
      <c r="A52" s="310"/>
      <c r="B52" s="267" t="s">
        <v>147</v>
      </c>
      <c r="C52" s="268">
        <v>0.18729586214275401</v>
      </c>
      <c r="D52" s="268">
        <v>0.148725865510174</v>
      </c>
      <c r="E52" s="268">
        <v>0.28094379321412999</v>
      </c>
      <c r="F52" s="268">
        <v>0.22308879826526201</v>
      </c>
      <c r="G52" s="268">
        <v>9.9458547666503597E-2</v>
      </c>
      <c r="H52" s="268">
        <v>0.16696762581219299</v>
      </c>
      <c r="I52" s="268">
        <v>0.40962733470513002</v>
      </c>
      <c r="J52" s="268">
        <v>0</v>
      </c>
      <c r="K52" s="268">
        <v>0.33629652609892202</v>
      </c>
      <c r="L52" s="268">
        <v>0.19333525057456799</v>
      </c>
      <c r="M52" s="268">
        <v>0.37006085204086597</v>
      </c>
      <c r="N52" s="268">
        <v>0.29050439891444302</v>
      </c>
      <c r="O52" s="268">
        <v>0.18947539946151101</v>
      </c>
      <c r="P52" s="268">
        <v>0.222643100141898</v>
      </c>
      <c r="Q52" s="268">
        <v>0.41129945361805398</v>
      </c>
      <c r="R52" s="268">
        <v>0.129602929026196</v>
      </c>
      <c r="S52" s="268">
        <v>0.14964011552216899</v>
      </c>
      <c r="T52" s="268">
        <v>0.40650828802647898</v>
      </c>
    </row>
    <row r="53" spans="1:20" ht="25" customHeight="1" x14ac:dyDescent="0.55000000000000004">
      <c r="A53" s="310"/>
      <c r="B53" s="267" t="s">
        <v>3</v>
      </c>
      <c r="C53" s="267">
        <v>23</v>
      </c>
      <c r="D53" s="267">
        <v>3</v>
      </c>
      <c r="E53" s="267">
        <v>16</v>
      </c>
      <c r="F53" s="267">
        <v>2</v>
      </c>
      <c r="G53" s="267">
        <v>0</v>
      </c>
      <c r="H53" s="267">
        <v>1</v>
      </c>
      <c r="I53" s="267">
        <v>7</v>
      </c>
      <c r="J53" s="267">
        <v>0</v>
      </c>
      <c r="K53" s="267">
        <v>6</v>
      </c>
      <c r="L53" s="267">
        <v>3</v>
      </c>
      <c r="M53" s="267">
        <v>24</v>
      </c>
      <c r="N53" s="267">
        <v>8</v>
      </c>
      <c r="O53" s="267">
        <v>2</v>
      </c>
      <c r="P53" s="267">
        <v>4</v>
      </c>
      <c r="Q53" s="267">
        <v>20</v>
      </c>
      <c r="R53" s="267">
        <v>2</v>
      </c>
      <c r="S53" s="267">
        <v>0</v>
      </c>
      <c r="T53" s="267">
        <v>5</v>
      </c>
    </row>
    <row r="54" spans="1:20" ht="25" customHeight="1" x14ac:dyDescent="0.55000000000000004">
      <c r="A54" s="310"/>
      <c r="B54" s="267" t="s">
        <v>147</v>
      </c>
      <c r="C54" s="268">
        <v>0.26923780183020801</v>
      </c>
      <c r="D54" s="268">
        <v>0.22308879826526201</v>
      </c>
      <c r="E54" s="268">
        <v>0.18729586214275401</v>
      </c>
      <c r="F54" s="268">
        <v>0.148725865510174</v>
      </c>
      <c r="G54" s="268">
        <v>0</v>
      </c>
      <c r="H54" s="268">
        <v>8.3483812906096605E-2</v>
      </c>
      <c r="I54" s="268">
        <v>0.31859903810398998</v>
      </c>
      <c r="J54" s="268">
        <v>0</v>
      </c>
      <c r="K54" s="268">
        <v>0.25222239457419199</v>
      </c>
      <c r="L54" s="268">
        <v>0.14500143793092601</v>
      </c>
      <c r="M54" s="268">
        <v>0.30625725686140698</v>
      </c>
      <c r="N54" s="268">
        <v>0.154935679421036</v>
      </c>
      <c r="O54" s="268">
        <v>0.18947539946151101</v>
      </c>
      <c r="P54" s="268">
        <v>0.148428733427932</v>
      </c>
      <c r="Q54" s="268">
        <v>0.29378532401289598</v>
      </c>
      <c r="R54" s="268">
        <v>0.129602929026196</v>
      </c>
      <c r="S54" s="268">
        <v>0</v>
      </c>
      <c r="T54" s="268">
        <v>0.22583793779248801</v>
      </c>
    </row>
    <row r="55" spans="1:20" ht="25" customHeight="1" x14ac:dyDescent="0.55000000000000004">
      <c r="A55" s="309" t="s">
        <v>155</v>
      </c>
      <c r="B55" s="265" t="s">
        <v>139</v>
      </c>
      <c r="C55" s="265">
        <v>16</v>
      </c>
      <c r="D55" s="265">
        <v>2</v>
      </c>
      <c r="E55" s="265">
        <v>23</v>
      </c>
      <c r="F55" s="265">
        <v>3</v>
      </c>
      <c r="G55" s="265">
        <v>3</v>
      </c>
      <c r="H55" s="265">
        <v>6</v>
      </c>
      <c r="I55" s="265">
        <v>6</v>
      </c>
      <c r="J55" s="265">
        <v>1</v>
      </c>
      <c r="K55" s="265">
        <v>5</v>
      </c>
      <c r="L55" s="265">
        <v>2</v>
      </c>
      <c r="M55" s="265">
        <v>18</v>
      </c>
      <c r="N55" s="265">
        <v>12</v>
      </c>
      <c r="O55" s="265">
        <v>1</v>
      </c>
      <c r="P55" s="265">
        <v>4</v>
      </c>
      <c r="Q55" s="265">
        <v>18</v>
      </c>
      <c r="R55" s="265">
        <v>1</v>
      </c>
      <c r="S55" s="265">
        <v>2</v>
      </c>
      <c r="T55" s="265">
        <v>7</v>
      </c>
    </row>
    <row r="56" spans="1:20" ht="25" customHeight="1" x14ac:dyDescent="0.55000000000000004">
      <c r="A56" s="309"/>
      <c r="B56" s="265" t="s">
        <v>147</v>
      </c>
      <c r="C56" s="266">
        <v>0.18729586214275401</v>
      </c>
      <c r="D56" s="266">
        <v>0.148725865510174</v>
      </c>
      <c r="E56" s="266">
        <v>0.26923780183020801</v>
      </c>
      <c r="F56" s="266">
        <v>0.22308879826526201</v>
      </c>
      <c r="G56" s="266">
        <v>0.29837564299951103</v>
      </c>
      <c r="H56" s="266">
        <v>0.50090287743657902</v>
      </c>
      <c r="I56" s="266">
        <v>0.27308488980341999</v>
      </c>
      <c r="J56" s="266">
        <v>0.170485833479667</v>
      </c>
      <c r="K56" s="266">
        <v>0.210185328811827</v>
      </c>
      <c r="L56" s="266">
        <v>9.6667625287284106E-2</v>
      </c>
      <c r="M56" s="266">
        <v>0.229692942646055</v>
      </c>
      <c r="N56" s="266">
        <v>0.23240351913155499</v>
      </c>
      <c r="O56" s="266">
        <v>9.4737699730755506E-2</v>
      </c>
      <c r="P56" s="266">
        <v>0.148428733427932</v>
      </c>
      <c r="Q56" s="266">
        <v>0.26440679161160602</v>
      </c>
      <c r="R56" s="266">
        <v>6.4801464513097998E-2</v>
      </c>
      <c r="S56" s="266">
        <v>0.29928023104433799</v>
      </c>
      <c r="T56" s="266">
        <v>0.31617311290948402</v>
      </c>
    </row>
    <row r="57" spans="1:20" ht="25" customHeight="1" x14ac:dyDescent="0.55000000000000004">
      <c r="A57" s="309"/>
      <c r="B57" s="265" t="s">
        <v>3</v>
      </c>
      <c r="C57" s="265">
        <v>119</v>
      </c>
      <c r="D57" s="265">
        <v>26</v>
      </c>
      <c r="E57" s="265">
        <v>16</v>
      </c>
      <c r="F57" s="265">
        <v>2</v>
      </c>
      <c r="G57" s="265">
        <v>3</v>
      </c>
      <c r="H57" s="265">
        <v>2</v>
      </c>
      <c r="I57" s="265">
        <v>4</v>
      </c>
      <c r="J57" s="265">
        <v>1</v>
      </c>
      <c r="K57" s="265">
        <v>1</v>
      </c>
      <c r="L57" s="265">
        <v>2</v>
      </c>
      <c r="M57" s="265">
        <v>8</v>
      </c>
      <c r="N57" s="265">
        <v>9</v>
      </c>
      <c r="O57" s="265">
        <v>1</v>
      </c>
      <c r="P57" s="265">
        <v>3</v>
      </c>
      <c r="Q57" s="265">
        <v>10</v>
      </c>
      <c r="R57" s="265">
        <v>0</v>
      </c>
      <c r="S57" s="265">
        <v>1</v>
      </c>
      <c r="T57" s="265">
        <v>4</v>
      </c>
    </row>
    <row r="58" spans="1:20" ht="25" customHeight="1" x14ac:dyDescent="0.55000000000000004">
      <c r="A58" s="309"/>
      <c r="B58" s="265" t="s">
        <v>147</v>
      </c>
      <c r="C58" s="266">
        <v>1.3930129746867299</v>
      </c>
      <c r="D58" s="266">
        <v>1.9334362516322701</v>
      </c>
      <c r="E58" s="266">
        <v>0.18729586214275401</v>
      </c>
      <c r="F58" s="266">
        <v>0.148725865510174</v>
      </c>
      <c r="G58" s="266">
        <v>0.29837564299951103</v>
      </c>
      <c r="H58" s="266">
        <v>0.16696762581219299</v>
      </c>
      <c r="I58" s="266">
        <v>0.18205659320227999</v>
      </c>
      <c r="J58" s="266">
        <v>0.170485833479667</v>
      </c>
      <c r="K58" s="266">
        <v>4.2037065762365301E-2</v>
      </c>
      <c r="L58" s="266">
        <v>9.6667625287284106E-2</v>
      </c>
      <c r="M58" s="266">
        <v>0.102085752287136</v>
      </c>
      <c r="N58" s="266">
        <v>0.17430263934866599</v>
      </c>
      <c r="O58" s="266">
        <v>9.4737699730755506E-2</v>
      </c>
      <c r="P58" s="266">
        <v>0.111321550070949</v>
      </c>
      <c r="Q58" s="266">
        <v>0.14689266200644799</v>
      </c>
      <c r="R58" s="266">
        <v>0</v>
      </c>
      <c r="S58" s="266">
        <v>0.14964011552216899</v>
      </c>
      <c r="T58" s="266">
        <v>0.180670350233991</v>
      </c>
    </row>
    <row r="59" spans="1:20" ht="25" customHeight="1" x14ac:dyDescent="0.55000000000000004">
      <c r="A59" s="310" t="s">
        <v>156</v>
      </c>
      <c r="B59" s="267" t="s">
        <v>139</v>
      </c>
      <c r="C59" s="267">
        <v>74</v>
      </c>
      <c r="D59" s="267">
        <v>20</v>
      </c>
      <c r="E59" s="267">
        <v>119</v>
      </c>
      <c r="F59" s="267">
        <v>26</v>
      </c>
      <c r="G59" s="267">
        <v>21</v>
      </c>
      <c r="H59" s="267">
        <v>22</v>
      </c>
      <c r="I59" s="267">
        <v>32</v>
      </c>
      <c r="J59" s="267">
        <v>6</v>
      </c>
      <c r="K59" s="267">
        <v>40</v>
      </c>
      <c r="L59" s="267">
        <v>24</v>
      </c>
      <c r="M59" s="267">
        <v>118</v>
      </c>
      <c r="N59" s="267">
        <v>55</v>
      </c>
      <c r="O59" s="267">
        <v>20</v>
      </c>
      <c r="P59" s="267">
        <v>34</v>
      </c>
      <c r="Q59" s="267">
        <v>96</v>
      </c>
      <c r="R59" s="267">
        <v>19</v>
      </c>
      <c r="S59" s="267">
        <v>9</v>
      </c>
      <c r="T59" s="267">
        <v>29</v>
      </c>
    </row>
    <row r="60" spans="1:20" ht="25" customHeight="1" x14ac:dyDescent="0.55000000000000004">
      <c r="A60" s="310"/>
      <c r="B60" s="267" t="s">
        <v>147</v>
      </c>
      <c r="C60" s="268">
        <v>0.86624336241023603</v>
      </c>
      <c r="D60" s="268">
        <v>1.4872586551017399</v>
      </c>
      <c r="E60" s="268">
        <v>1.3930129746867299</v>
      </c>
      <c r="F60" s="268">
        <v>1.9334362516322701</v>
      </c>
      <c r="G60" s="268">
        <v>2.0886295009965701</v>
      </c>
      <c r="H60" s="268">
        <v>1.8366438839341199</v>
      </c>
      <c r="I60" s="268">
        <v>1.4564527456182399</v>
      </c>
      <c r="J60" s="268">
        <v>1.0229150008779999</v>
      </c>
      <c r="K60" s="268">
        <v>1.68148263049461</v>
      </c>
      <c r="L60" s="268">
        <v>1.1600115034474101</v>
      </c>
      <c r="M60" s="268">
        <v>1.50576484623525</v>
      </c>
      <c r="N60" s="268">
        <v>1.0651827960196301</v>
      </c>
      <c r="O60" s="268">
        <v>1.89475399461511</v>
      </c>
      <c r="P60" s="268">
        <v>1.2616442341374201</v>
      </c>
      <c r="Q60" s="268">
        <v>1.4101695552619</v>
      </c>
      <c r="R60" s="268">
        <v>1.23122782574886</v>
      </c>
      <c r="S60" s="268">
        <v>1.34676103969952</v>
      </c>
      <c r="T60" s="268">
        <v>1.3098600391964299</v>
      </c>
    </row>
    <row r="61" spans="1:20" ht="25" customHeight="1" x14ac:dyDescent="0.55000000000000004">
      <c r="A61" s="310"/>
      <c r="B61" s="267" t="s">
        <v>3</v>
      </c>
      <c r="C61" s="267">
        <v>20</v>
      </c>
      <c r="D61" s="267">
        <v>4</v>
      </c>
      <c r="E61" s="267">
        <v>74</v>
      </c>
      <c r="F61" s="267">
        <v>20</v>
      </c>
      <c r="G61" s="267">
        <v>16</v>
      </c>
      <c r="H61" s="267">
        <v>12</v>
      </c>
      <c r="I61" s="267">
        <v>14</v>
      </c>
      <c r="J61" s="267">
        <v>5</v>
      </c>
      <c r="K61" s="267">
        <v>31</v>
      </c>
      <c r="L61" s="267">
        <v>16</v>
      </c>
      <c r="M61" s="267">
        <v>83</v>
      </c>
      <c r="N61" s="267">
        <v>39</v>
      </c>
      <c r="O61" s="267">
        <v>14</v>
      </c>
      <c r="P61" s="267">
        <v>21</v>
      </c>
      <c r="Q61" s="267">
        <v>59</v>
      </c>
      <c r="R61" s="267">
        <v>12</v>
      </c>
      <c r="S61" s="267">
        <v>6</v>
      </c>
      <c r="T61" s="267">
        <v>17</v>
      </c>
    </row>
    <row r="62" spans="1:20" ht="25" customHeight="1" x14ac:dyDescent="0.55000000000000004">
      <c r="A62" s="310"/>
      <c r="B62" s="267" t="s">
        <v>147</v>
      </c>
      <c r="C62" s="268">
        <v>0.234119827678442</v>
      </c>
      <c r="D62" s="268">
        <v>0.297451731020349</v>
      </c>
      <c r="E62" s="268">
        <v>0.86624336241023603</v>
      </c>
      <c r="F62" s="268">
        <v>1.4872586551017399</v>
      </c>
      <c r="G62" s="268">
        <v>1.59133676266406</v>
      </c>
      <c r="H62" s="268">
        <v>1.00180575487316</v>
      </c>
      <c r="I62" s="268">
        <v>0.63719807620797997</v>
      </c>
      <c r="J62" s="268">
        <v>0.85242916739833496</v>
      </c>
      <c r="K62" s="268">
        <v>1.30314903863332</v>
      </c>
      <c r="L62" s="268">
        <v>0.77334100229827296</v>
      </c>
      <c r="M62" s="268">
        <v>1.05913967997903</v>
      </c>
      <c r="N62" s="268">
        <v>0.755311437177552</v>
      </c>
      <c r="O62" s="268">
        <v>1.3263277962305799</v>
      </c>
      <c r="P62" s="268">
        <v>0.779250850496643</v>
      </c>
      <c r="Q62" s="268">
        <v>0.86666670583804295</v>
      </c>
      <c r="R62" s="268">
        <v>0.77761757415717603</v>
      </c>
      <c r="S62" s="268">
        <v>0.89784069313301496</v>
      </c>
      <c r="T62" s="268">
        <v>0.76784898849446104</v>
      </c>
    </row>
    <row r="63" spans="1:20" ht="25" customHeight="1" x14ac:dyDescent="0.55000000000000004">
      <c r="A63" s="309" t="s">
        <v>115</v>
      </c>
      <c r="B63" s="265" t="s">
        <v>139</v>
      </c>
      <c r="C63" s="265">
        <v>16</v>
      </c>
      <c r="D63" s="265">
        <v>4</v>
      </c>
      <c r="E63" s="265">
        <v>20</v>
      </c>
      <c r="F63" s="265">
        <v>4</v>
      </c>
      <c r="G63" s="265">
        <v>1</v>
      </c>
      <c r="H63" s="265">
        <v>4</v>
      </c>
      <c r="I63" s="265">
        <v>3</v>
      </c>
      <c r="J63" s="265">
        <v>3</v>
      </c>
      <c r="K63" s="265">
        <v>10</v>
      </c>
      <c r="L63" s="265">
        <v>5</v>
      </c>
      <c r="M63" s="265">
        <v>18</v>
      </c>
      <c r="N63" s="265">
        <v>15</v>
      </c>
      <c r="O63" s="265">
        <v>3</v>
      </c>
      <c r="P63" s="265">
        <v>7</v>
      </c>
      <c r="Q63" s="265">
        <v>41</v>
      </c>
      <c r="R63" s="265">
        <v>2</v>
      </c>
      <c r="S63" s="265">
        <v>2</v>
      </c>
      <c r="T63" s="265">
        <v>10</v>
      </c>
    </row>
    <row r="64" spans="1:20" ht="25" customHeight="1" x14ac:dyDescent="0.55000000000000004">
      <c r="A64" s="309"/>
      <c r="B64" s="265" t="s">
        <v>147</v>
      </c>
      <c r="C64" s="266">
        <v>0.18729586214275401</v>
      </c>
      <c r="D64" s="266">
        <v>0.297451731020349</v>
      </c>
      <c r="E64" s="266">
        <v>0.234119827678442</v>
      </c>
      <c r="F64" s="266">
        <v>0.297451731020349</v>
      </c>
      <c r="G64" s="266">
        <v>9.9458547666503597E-2</v>
      </c>
      <c r="H64" s="266">
        <v>0.33393525162438598</v>
      </c>
      <c r="I64" s="266">
        <v>0.13654244490171</v>
      </c>
      <c r="J64" s="266">
        <v>0.51145750043900096</v>
      </c>
      <c r="K64" s="266">
        <v>0.420370657623653</v>
      </c>
      <c r="L64" s="266">
        <v>0.24166906321821</v>
      </c>
      <c r="M64" s="266">
        <v>0.229692942646055</v>
      </c>
      <c r="N64" s="266">
        <v>0.29050439891444302</v>
      </c>
      <c r="O64" s="266">
        <v>0.28421309919226601</v>
      </c>
      <c r="P64" s="266">
        <v>0.25975028349888102</v>
      </c>
      <c r="Q64" s="266">
        <v>0.60225991422643699</v>
      </c>
      <c r="R64" s="266">
        <v>0.129602929026196</v>
      </c>
      <c r="S64" s="266">
        <v>0.29928023104433799</v>
      </c>
      <c r="T64" s="266">
        <v>0.45167587558497702</v>
      </c>
    </row>
    <row r="65" spans="1:20" ht="25" customHeight="1" x14ac:dyDescent="0.55000000000000004">
      <c r="A65" s="309"/>
      <c r="B65" s="265" t="s">
        <v>3</v>
      </c>
      <c r="C65" s="265">
        <v>28</v>
      </c>
      <c r="D65" s="265">
        <v>4</v>
      </c>
      <c r="E65" s="265">
        <v>16</v>
      </c>
      <c r="F65" s="265">
        <v>4</v>
      </c>
      <c r="G65" s="265">
        <v>0</v>
      </c>
      <c r="H65" s="265">
        <v>2</v>
      </c>
      <c r="I65" s="265">
        <v>3</v>
      </c>
      <c r="J65" s="265">
        <v>2</v>
      </c>
      <c r="K65" s="265">
        <v>7</v>
      </c>
      <c r="L65" s="265">
        <v>4</v>
      </c>
      <c r="M65" s="265">
        <v>12</v>
      </c>
      <c r="N65" s="265">
        <v>12</v>
      </c>
      <c r="O65" s="265">
        <v>3</v>
      </c>
      <c r="P65" s="265">
        <v>5</v>
      </c>
      <c r="Q65" s="265">
        <v>26</v>
      </c>
      <c r="R65" s="265">
        <v>2</v>
      </c>
      <c r="S65" s="265">
        <v>1</v>
      </c>
      <c r="T65" s="265">
        <v>9</v>
      </c>
    </row>
    <row r="66" spans="1:20" ht="25" customHeight="1" x14ac:dyDescent="0.55000000000000004">
      <c r="A66" s="309"/>
      <c r="B66" s="265" t="s">
        <v>147</v>
      </c>
      <c r="C66" s="266">
        <v>0.327767758749819</v>
      </c>
      <c r="D66" s="266">
        <v>0.297451731020349</v>
      </c>
      <c r="E66" s="266">
        <v>0.18729586214275401</v>
      </c>
      <c r="F66" s="266">
        <v>0.297451731020349</v>
      </c>
      <c r="G66" s="266">
        <v>0</v>
      </c>
      <c r="H66" s="266">
        <v>0.16696762581219299</v>
      </c>
      <c r="I66" s="266">
        <v>0.13654244490171</v>
      </c>
      <c r="J66" s="266">
        <v>0.34097166695933401</v>
      </c>
      <c r="K66" s="266">
        <v>0.29425946033655698</v>
      </c>
      <c r="L66" s="266">
        <v>0.19333525057456799</v>
      </c>
      <c r="M66" s="266">
        <v>0.15312862843070299</v>
      </c>
      <c r="N66" s="266">
        <v>0.23240351913155499</v>
      </c>
      <c r="O66" s="266">
        <v>0.28421309919226601</v>
      </c>
      <c r="P66" s="266">
        <v>0.18553591678491499</v>
      </c>
      <c r="Q66" s="266">
        <v>0.38192092121676502</v>
      </c>
      <c r="R66" s="266">
        <v>0.129602929026196</v>
      </c>
      <c r="S66" s="266">
        <v>0.14964011552216899</v>
      </c>
      <c r="T66" s="266">
        <v>0.40650828802647898</v>
      </c>
    </row>
    <row r="67" spans="1:20" ht="25" customHeight="1" x14ac:dyDescent="0.55000000000000004">
      <c r="A67" s="310" t="s">
        <v>157</v>
      </c>
      <c r="B67" s="267" t="s">
        <v>139</v>
      </c>
      <c r="C67" s="267">
        <v>25</v>
      </c>
      <c r="D67" s="267">
        <v>4</v>
      </c>
      <c r="E67" s="267">
        <v>28</v>
      </c>
      <c r="F67" s="267">
        <v>4</v>
      </c>
      <c r="G67" s="267">
        <v>4</v>
      </c>
      <c r="H67" s="267">
        <v>5</v>
      </c>
      <c r="I67" s="267">
        <v>10</v>
      </c>
      <c r="J67" s="267">
        <v>3</v>
      </c>
      <c r="K67" s="267">
        <v>8</v>
      </c>
      <c r="L67" s="267">
        <v>2</v>
      </c>
      <c r="M67" s="267">
        <v>26</v>
      </c>
      <c r="N67" s="267">
        <v>17</v>
      </c>
      <c r="O67" s="267">
        <v>4</v>
      </c>
      <c r="P67" s="267">
        <v>12</v>
      </c>
      <c r="Q67" s="267">
        <v>25</v>
      </c>
      <c r="R67" s="267">
        <v>4</v>
      </c>
      <c r="S67" s="267">
        <v>3</v>
      </c>
      <c r="T67" s="267">
        <v>7</v>
      </c>
    </row>
    <row r="68" spans="1:20" ht="25" customHeight="1" x14ac:dyDescent="0.55000000000000004">
      <c r="A68" s="310"/>
      <c r="B68" s="267" t="s">
        <v>147</v>
      </c>
      <c r="C68" s="268">
        <v>0.29264978459805302</v>
      </c>
      <c r="D68" s="268">
        <v>0.297451731020349</v>
      </c>
      <c r="E68" s="268">
        <v>0.327767758749819</v>
      </c>
      <c r="F68" s="268">
        <v>0.297451731020349</v>
      </c>
      <c r="G68" s="268">
        <v>0.397834190666014</v>
      </c>
      <c r="H68" s="268">
        <v>0.417419064530483</v>
      </c>
      <c r="I68" s="268">
        <v>0.45514148300570001</v>
      </c>
      <c r="J68" s="268">
        <v>0.51145750043900096</v>
      </c>
      <c r="K68" s="268">
        <v>0.33629652609892202</v>
      </c>
      <c r="L68" s="268">
        <v>9.6667625287284106E-2</v>
      </c>
      <c r="M68" s="268">
        <v>0.33177869493319101</v>
      </c>
      <c r="N68" s="268">
        <v>0.329238318769702</v>
      </c>
      <c r="O68" s="268">
        <v>0.37895079892302203</v>
      </c>
      <c r="P68" s="268">
        <v>0.44528620028379601</v>
      </c>
      <c r="Q68" s="268">
        <v>0.36723165501611998</v>
      </c>
      <c r="R68" s="268">
        <v>0.25920585805239199</v>
      </c>
      <c r="S68" s="268">
        <v>0.44892034656650798</v>
      </c>
      <c r="T68" s="268">
        <v>0.31617311290948402</v>
      </c>
    </row>
    <row r="69" spans="1:20" ht="25" customHeight="1" x14ac:dyDescent="0.55000000000000004">
      <c r="A69" s="310"/>
      <c r="B69" s="267" t="s">
        <v>3</v>
      </c>
      <c r="C69" s="267">
        <v>0</v>
      </c>
      <c r="D69" s="267">
        <v>0</v>
      </c>
      <c r="E69" s="267">
        <v>25</v>
      </c>
      <c r="F69" s="267">
        <v>4</v>
      </c>
      <c r="G69" s="267">
        <v>3</v>
      </c>
      <c r="H69" s="267">
        <v>3</v>
      </c>
      <c r="I69" s="267">
        <v>8</v>
      </c>
      <c r="J69" s="267">
        <v>3</v>
      </c>
      <c r="K69" s="267">
        <v>7</v>
      </c>
      <c r="L69" s="267">
        <v>1</v>
      </c>
      <c r="M69" s="267">
        <v>24</v>
      </c>
      <c r="N69" s="267">
        <v>14</v>
      </c>
      <c r="O69" s="267">
        <v>4</v>
      </c>
      <c r="P69" s="267">
        <v>10</v>
      </c>
      <c r="Q69" s="267">
        <v>18</v>
      </c>
      <c r="R69" s="267">
        <v>4</v>
      </c>
      <c r="S69" s="267">
        <v>2</v>
      </c>
      <c r="T69" s="267">
        <v>5</v>
      </c>
    </row>
    <row r="70" spans="1:20" ht="25" customHeight="1" x14ac:dyDescent="0.55000000000000004">
      <c r="A70" s="310"/>
      <c r="B70" s="267" t="s">
        <v>147</v>
      </c>
      <c r="C70" s="268">
        <v>0</v>
      </c>
      <c r="D70" s="268">
        <v>0</v>
      </c>
      <c r="E70" s="268">
        <v>0.29264978459805302</v>
      </c>
      <c r="F70" s="268">
        <v>0.297451731020349</v>
      </c>
      <c r="G70" s="268">
        <v>0.29837564299951103</v>
      </c>
      <c r="H70" s="268">
        <v>0.25045143871829001</v>
      </c>
      <c r="I70" s="268">
        <v>0.36411318640455997</v>
      </c>
      <c r="J70" s="268">
        <v>0.51145750043900096</v>
      </c>
      <c r="K70" s="268">
        <v>0.29425946033655698</v>
      </c>
      <c r="L70" s="268">
        <v>4.8333812643642102E-2</v>
      </c>
      <c r="M70" s="268">
        <v>0.30625725686140698</v>
      </c>
      <c r="N70" s="268">
        <v>0.27113743898681397</v>
      </c>
      <c r="O70" s="268">
        <v>0.37895079892302203</v>
      </c>
      <c r="P70" s="268">
        <v>0.37107183356982998</v>
      </c>
      <c r="Q70" s="268">
        <v>0.26440679161160602</v>
      </c>
      <c r="R70" s="268">
        <v>0.25920585805239199</v>
      </c>
      <c r="S70" s="268">
        <v>0.29928023104433799</v>
      </c>
      <c r="T70" s="268">
        <v>0.22583793779248801</v>
      </c>
    </row>
  </sheetData>
  <mergeCells count="18">
    <mergeCell ref="A3:S3"/>
    <mergeCell ref="A1:K1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67:A70"/>
    <mergeCell ref="A47:A50"/>
    <mergeCell ref="A51:A54"/>
    <mergeCell ref="A55:A58"/>
    <mergeCell ref="A59:A62"/>
    <mergeCell ref="A63:A66"/>
  </mergeCells>
  <pageMargins left="0.59055118110236227" right="0.35433070866141736" top="1.1811023622047245" bottom="0.39370078740157483" header="0" footer="0"/>
  <pageSetup paperSize="9" scale="44" fitToHeight="0" orientation="landscape" r:id="rId1"/>
  <headerFooter alignWithMargins="0">
    <oddHeader>&amp;L&amp;G</oddHeader>
  </headerFooter>
  <rowBreaks count="1" manualBreakCount="1">
    <brk id="38" max="19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theme="6"/>
  </sheetPr>
  <dimension ref="A1:K25"/>
  <sheetViews>
    <sheetView showGridLines="0" topLeftCell="B17" zoomScale="96" zoomScaleNormal="96" workbookViewId="0">
      <selection activeCell="E40" sqref="E40"/>
    </sheetView>
  </sheetViews>
  <sheetFormatPr baseColWidth="10" defaultColWidth="9.08984375" defaultRowHeight="12.5" customHeight="1" x14ac:dyDescent="0.25"/>
  <cols>
    <col min="1" max="1" width="29.6328125" customWidth="1"/>
    <col min="2" max="2" width="12.36328125" bestFit="1" customWidth="1"/>
    <col min="3" max="3" width="10.36328125" bestFit="1" customWidth="1"/>
    <col min="4" max="4" width="12.453125" bestFit="1" customWidth="1"/>
    <col min="5" max="5" width="9.08984375" bestFit="1" customWidth="1"/>
    <col min="6" max="6" width="7.90625" bestFit="1" customWidth="1"/>
    <col min="7" max="7" width="15.36328125" bestFit="1" customWidth="1"/>
    <col min="8" max="8" width="14.81640625" bestFit="1" customWidth="1"/>
  </cols>
  <sheetData>
    <row r="1" spans="1:11" ht="20.149999999999999" customHeight="1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2" customHeight="1" x14ac:dyDescent="0.25">
      <c r="A2" s="291"/>
      <c r="B2" s="291"/>
      <c r="C2" s="8"/>
      <c r="D2" s="8"/>
      <c r="E2" s="8"/>
      <c r="F2" s="8"/>
      <c r="G2" s="8"/>
      <c r="H2" s="8"/>
    </row>
    <row r="3" spans="1:11" ht="20.149999999999999" customHeight="1" x14ac:dyDescent="0.25">
      <c r="A3" s="293" t="s">
        <v>287</v>
      </c>
      <c r="B3" s="293"/>
      <c r="C3" s="293"/>
      <c r="D3" s="293"/>
      <c r="E3" s="293"/>
      <c r="F3" s="293"/>
      <c r="G3" s="293"/>
      <c r="H3" s="293"/>
    </row>
    <row r="4" spans="1:11" ht="15" customHeight="1" x14ac:dyDescent="0.25">
      <c r="A4" s="24"/>
      <c r="B4" s="24"/>
      <c r="C4" s="24"/>
      <c r="D4" s="24"/>
      <c r="E4" s="24"/>
      <c r="F4" s="24"/>
      <c r="G4" s="8"/>
      <c r="H4" s="8"/>
    </row>
    <row r="5" spans="1:11" ht="46.5" customHeight="1" thickBot="1" x14ac:dyDescent="0.3">
      <c r="A5" s="25"/>
      <c r="B5" s="29" t="s">
        <v>6</v>
      </c>
      <c r="C5" s="30" t="s">
        <v>7</v>
      </c>
      <c r="D5" s="30" t="s">
        <v>42</v>
      </c>
      <c r="E5" s="30" t="s">
        <v>84</v>
      </c>
      <c r="F5" s="30" t="s">
        <v>85</v>
      </c>
      <c r="G5" s="30" t="s">
        <v>86</v>
      </c>
      <c r="H5" s="31" t="s">
        <v>87</v>
      </c>
    </row>
    <row r="6" spans="1:11" ht="25" customHeight="1" thickTop="1" x14ac:dyDescent="0.25">
      <c r="A6" s="4" t="s">
        <v>62</v>
      </c>
      <c r="B6" s="16">
        <v>101895</v>
      </c>
      <c r="C6" s="16">
        <v>3168</v>
      </c>
      <c r="D6" s="16">
        <v>105063</v>
      </c>
      <c r="E6" s="16">
        <v>3609</v>
      </c>
      <c r="F6" s="16">
        <v>315</v>
      </c>
      <c r="G6" s="129">
        <v>12.2986657276901</v>
      </c>
      <c r="H6" s="16">
        <v>6520</v>
      </c>
    </row>
    <row r="7" spans="1:11" ht="25" customHeight="1" x14ac:dyDescent="0.25">
      <c r="A7" s="3" t="s">
        <v>63</v>
      </c>
      <c r="B7" s="19">
        <v>20011</v>
      </c>
      <c r="C7" s="19">
        <v>2330</v>
      </c>
      <c r="D7" s="19">
        <v>22341</v>
      </c>
      <c r="E7" s="19">
        <v>741</v>
      </c>
      <c r="F7" s="19">
        <v>79</v>
      </c>
      <c r="G7" s="130">
        <v>16.613422806814</v>
      </c>
      <c r="H7" s="19">
        <v>1354</v>
      </c>
    </row>
    <row r="8" spans="1:11" ht="25" customHeight="1" x14ac:dyDescent="0.25">
      <c r="A8" s="2" t="s">
        <v>64</v>
      </c>
      <c r="B8" s="21">
        <v>15971</v>
      </c>
      <c r="C8" s="21">
        <v>459</v>
      </c>
      <c r="D8" s="21">
        <v>16430</v>
      </c>
      <c r="E8" s="21">
        <v>551</v>
      </c>
      <c r="F8" s="21">
        <v>67</v>
      </c>
      <c r="G8" s="131">
        <v>16.3410393816065</v>
      </c>
      <c r="H8" s="21">
        <v>527</v>
      </c>
    </row>
    <row r="9" spans="1:11" ht="25" customHeight="1" x14ac:dyDescent="0.25">
      <c r="A9" s="3" t="s">
        <v>106</v>
      </c>
      <c r="B9" s="19">
        <v>16056</v>
      </c>
      <c r="C9" s="19">
        <v>1911</v>
      </c>
      <c r="D9" s="19">
        <v>17967</v>
      </c>
      <c r="E9" s="19">
        <v>485</v>
      </c>
      <c r="F9" s="19">
        <v>66</v>
      </c>
      <c r="G9" s="130">
        <v>14.9995366648384</v>
      </c>
      <c r="H9" s="19">
        <v>1238</v>
      </c>
    </row>
    <row r="10" spans="1:11" ht="25" customHeight="1" x14ac:dyDescent="0.25">
      <c r="A10" s="2" t="s">
        <v>66</v>
      </c>
      <c r="B10" s="21">
        <v>34372</v>
      </c>
      <c r="C10" s="21">
        <v>1244</v>
      </c>
      <c r="D10" s="21">
        <v>35616</v>
      </c>
      <c r="E10" s="21">
        <v>934</v>
      </c>
      <c r="F10" s="21">
        <v>109</v>
      </c>
      <c r="G10" s="131">
        <v>16.210319058730999</v>
      </c>
      <c r="H10" s="21">
        <v>1084</v>
      </c>
    </row>
    <row r="11" spans="1:11" ht="25" customHeight="1" x14ac:dyDescent="0.25">
      <c r="A11" s="3" t="s">
        <v>67</v>
      </c>
      <c r="B11" s="19">
        <v>7870</v>
      </c>
      <c r="C11" s="19">
        <v>770</v>
      </c>
      <c r="D11" s="19">
        <v>8640</v>
      </c>
      <c r="E11" s="19">
        <v>383</v>
      </c>
      <c r="F11" s="19">
        <v>22</v>
      </c>
      <c r="G11" s="130">
        <v>14.729976012643199</v>
      </c>
      <c r="H11" s="19">
        <v>369</v>
      </c>
    </row>
    <row r="12" spans="1:11" ht="25" customHeight="1" x14ac:dyDescent="0.25">
      <c r="A12" s="2" t="s">
        <v>68</v>
      </c>
      <c r="B12" s="21">
        <v>32599</v>
      </c>
      <c r="C12" s="21">
        <v>1164</v>
      </c>
      <c r="D12" s="21">
        <v>33763</v>
      </c>
      <c r="E12" s="21">
        <v>1194</v>
      </c>
      <c r="F12" s="21">
        <v>100</v>
      </c>
      <c r="G12" s="131">
        <v>14.1929745133474</v>
      </c>
      <c r="H12" s="21">
        <v>1142</v>
      </c>
    </row>
    <row r="13" spans="1:11" ht="25" customHeight="1" x14ac:dyDescent="0.25">
      <c r="A13" s="3" t="s">
        <v>69</v>
      </c>
      <c r="B13" s="19">
        <v>25349</v>
      </c>
      <c r="C13" s="19">
        <v>1767</v>
      </c>
      <c r="D13" s="19">
        <v>27116</v>
      </c>
      <c r="E13" s="19">
        <v>1028</v>
      </c>
      <c r="F13" s="19">
        <v>136</v>
      </c>
      <c r="G13" s="130">
        <v>13.106196636450001</v>
      </c>
      <c r="H13" s="19">
        <v>692</v>
      </c>
    </row>
    <row r="14" spans="1:11" ht="25" customHeight="1" x14ac:dyDescent="0.25">
      <c r="A14" s="2" t="s">
        <v>70</v>
      </c>
      <c r="B14" s="21">
        <v>84312</v>
      </c>
      <c r="C14" s="21">
        <v>21738</v>
      </c>
      <c r="D14" s="21">
        <v>106050</v>
      </c>
      <c r="E14" s="21">
        <v>3961</v>
      </c>
      <c r="F14" s="21">
        <v>342</v>
      </c>
      <c r="G14" s="131">
        <v>13.532742537563401</v>
      </c>
      <c r="H14" s="21">
        <v>8554</v>
      </c>
    </row>
    <row r="15" spans="1:11" ht="25" customHeight="1" x14ac:dyDescent="0.25">
      <c r="A15" s="3" t="s">
        <v>71</v>
      </c>
      <c r="B15" s="19">
        <v>53606</v>
      </c>
      <c r="C15" s="19">
        <v>3977</v>
      </c>
      <c r="D15" s="19">
        <v>57583</v>
      </c>
      <c r="E15" s="19">
        <v>3100</v>
      </c>
      <c r="F15" s="19">
        <v>281</v>
      </c>
      <c r="G15" s="130">
        <v>11.1520765351269</v>
      </c>
      <c r="H15" s="19">
        <v>3084</v>
      </c>
    </row>
    <row r="16" spans="1:11" ht="25" customHeight="1" x14ac:dyDescent="0.25">
      <c r="A16" s="2" t="s">
        <v>72</v>
      </c>
      <c r="B16" s="21">
        <v>14079</v>
      </c>
      <c r="C16" s="21">
        <v>636</v>
      </c>
      <c r="D16" s="21">
        <v>14715</v>
      </c>
      <c r="E16" s="21">
        <v>678</v>
      </c>
      <c r="F16" s="21">
        <v>90</v>
      </c>
      <c r="G16" s="131">
        <v>13.9406525153807</v>
      </c>
      <c r="H16" s="21">
        <v>335</v>
      </c>
    </row>
    <row r="17" spans="1:8" ht="25" customHeight="1" x14ac:dyDescent="0.25">
      <c r="A17" s="3" t="s">
        <v>73</v>
      </c>
      <c r="B17" s="19">
        <v>34485</v>
      </c>
      <c r="C17" s="19">
        <v>1990</v>
      </c>
      <c r="D17" s="19">
        <v>36475</v>
      </c>
      <c r="E17" s="19">
        <v>1328</v>
      </c>
      <c r="F17" s="19">
        <v>131</v>
      </c>
      <c r="G17" s="130">
        <v>13.5348451294595</v>
      </c>
      <c r="H17" s="19">
        <v>866</v>
      </c>
    </row>
    <row r="18" spans="1:8" ht="25" customHeight="1" x14ac:dyDescent="0.25">
      <c r="A18" s="2" t="s">
        <v>74</v>
      </c>
      <c r="B18" s="21">
        <v>86150</v>
      </c>
      <c r="C18" s="21">
        <v>7896</v>
      </c>
      <c r="D18" s="21">
        <v>94046</v>
      </c>
      <c r="E18" s="21">
        <v>4794</v>
      </c>
      <c r="F18" s="21">
        <v>326</v>
      </c>
      <c r="G18" s="131">
        <v>13.814667291058401</v>
      </c>
      <c r="H18" s="21">
        <v>9798</v>
      </c>
    </row>
    <row r="19" spans="1:8" ht="25" customHeight="1" x14ac:dyDescent="0.25">
      <c r="A19" s="3" t="s">
        <v>75</v>
      </c>
      <c r="B19" s="19">
        <v>19850</v>
      </c>
      <c r="C19" s="19">
        <v>890</v>
      </c>
      <c r="D19" s="19">
        <v>20740</v>
      </c>
      <c r="E19" s="19">
        <v>672</v>
      </c>
      <c r="F19" s="19">
        <v>69</v>
      </c>
      <c r="G19" s="130">
        <v>13.4398237400165</v>
      </c>
      <c r="H19" s="19">
        <v>1267</v>
      </c>
    </row>
    <row r="20" spans="1:8" ht="25" customHeight="1" x14ac:dyDescent="0.25">
      <c r="A20" s="2" t="s">
        <v>76</v>
      </c>
      <c r="B20" s="21">
        <v>11525</v>
      </c>
      <c r="C20" s="21">
        <v>2691</v>
      </c>
      <c r="D20" s="21">
        <v>14216</v>
      </c>
      <c r="E20" s="21">
        <v>485</v>
      </c>
      <c r="F20" s="21">
        <v>24</v>
      </c>
      <c r="G20" s="131">
        <v>21.272838822631599</v>
      </c>
      <c r="H20" s="21">
        <v>69</v>
      </c>
    </row>
    <row r="21" spans="1:8" ht="25" customHeight="1" x14ac:dyDescent="0.25">
      <c r="A21" s="3" t="s">
        <v>77</v>
      </c>
      <c r="B21" s="19">
        <v>30886</v>
      </c>
      <c r="C21" s="19">
        <v>5481</v>
      </c>
      <c r="D21" s="19">
        <v>36367</v>
      </c>
      <c r="E21" s="19">
        <v>1548</v>
      </c>
      <c r="F21" s="19">
        <v>188</v>
      </c>
      <c r="G21" s="130">
        <v>16.426096567398801</v>
      </c>
      <c r="H21" s="19">
        <v>1665</v>
      </c>
    </row>
    <row r="22" spans="1:8" ht="25" customHeight="1" x14ac:dyDescent="0.25">
      <c r="A22" s="2" t="s">
        <v>78</v>
      </c>
      <c r="B22" s="21">
        <v>4111</v>
      </c>
      <c r="C22" s="21">
        <v>155</v>
      </c>
      <c r="D22" s="21">
        <v>4266</v>
      </c>
      <c r="E22" s="21">
        <v>110</v>
      </c>
      <c r="F22" s="21">
        <v>14</v>
      </c>
      <c r="G22" s="131">
        <v>13.2811964907256</v>
      </c>
      <c r="H22" s="21">
        <v>71</v>
      </c>
    </row>
    <row r="23" spans="1:8" ht="25" customHeight="1" x14ac:dyDescent="0.25">
      <c r="A23" s="3" t="s">
        <v>79</v>
      </c>
      <c r="B23" s="19">
        <v>2128</v>
      </c>
      <c r="C23" s="19">
        <v>2</v>
      </c>
      <c r="D23" s="19">
        <v>2130</v>
      </c>
      <c r="E23" s="19">
        <v>23</v>
      </c>
      <c r="F23" s="19">
        <v>19</v>
      </c>
      <c r="G23" s="130">
        <v>12.7064045051064</v>
      </c>
      <c r="H23" s="19">
        <v>1</v>
      </c>
    </row>
    <row r="24" spans="1:8" ht="25" customHeight="1" thickBot="1" x14ac:dyDescent="0.3">
      <c r="A24" s="86" t="s">
        <v>2</v>
      </c>
      <c r="B24" s="85">
        <v>595255</v>
      </c>
      <c r="C24" s="85">
        <v>58269</v>
      </c>
      <c r="D24" s="85">
        <v>653524</v>
      </c>
      <c r="E24" s="85">
        <v>25624</v>
      </c>
      <c r="F24" s="85">
        <v>2378</v>
      </c>
      <c r="G24" s="132">
        <v>13.673616953976101</v>
      </c>
      <c r="H24" s="85">
        <v>38636</v>
      </c>
    </row>
    <row r="25" spans="1:8" ht="28.4" customHeight="1" thickTop="1" x14ac:dyDescent="0.25">
      <c r="A25" s="64" t="s">
        <v>44</v>
      </c>
      <c r="B25" s="57"/>
      <c r="C25" s="57"/>
      <c r="D25" s="57"/>
      <c r="E25" s="57"/>
      <c r="F25" s="57"/>
      <c r="G25" s="57"/>
      <c r="H25" s="57"/>
    </row>
  </sheetData>
  <mergeCells count="3">
    <mergeCell ref="A2:B2"/>
    <mergeCell ref="A3:H3"/>
    <mergeCell ref="A1:K1"/>
  </mergeCells>
  <pageMargins left="0.59055118110236227" right="0.35433070866141736" top="1.1811023622047245" bottom="0.39370078740157483" header="0" footer="0"/>
  <pageSetup paperSize="9" scale="77" fitToHeight="0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6"/>
  </sheetPr>
  <dimension ref="A1:T40"/>
  <sheetViews>
    <sheetView showGridLines="0" topLeftCell="A19" zoomScale="90" zoomScaleNormal="90" workbookViewId="0">
      <selection activeCell="E40" sqref="E40"/>
    </sheetView>
  </sheetViews>
  <sheetFormatPr baseColWidth="10" defaultColWidth="11.36328125" defaultRowHeight="12.5" customHeight="1" x14ac:dyDescent="0.25"/>
  <cols>
    <col min="1" max="1" width="30.7265625" bestFit="1" customWidth="1"/>
    <col min="2" max="20" width="13.6328125" customWidth="1"/>
  </cols>
  <sheetData>
    <row r="1" spans="1:20" ht="20.149999999999999" customHeight="1" x14ac:dyDescent="0.4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63"/>
      <c r="M1" s="63"/>
      <c r="N1" s="63"/>
      <c r="O1" s="63"/>
      <c r="P1" s="63"/>
      <c r="Q1" s="63"/>
      <c r="R1" s="63"/>
      <c r="S1" s="63"/>
      <c r="T1" s="63"/>
    </row>
    <row r="2" spans="1:20" ht="12" customHeight="1" x14ac:dyDescent="0.45">
      <c r="A2" s="58"/>
      <c r="B2" s="58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20.149999999999999" customHeight="1" x14ac:dyDescent="0.55000000000000004">
      <c r="A3" s="293" t="s">
        <v>295</v>
      </c>
      <c r="B3" s="293"/>
      <c r="C3" s="293"/>
      <c r="D3" s="293"/>
      <c r="E3" s="293"/>
      <c r="F3" s="293"/>
      <c r="G3" s="293"/>
      <c r="H3" s="293"/>
      <c r="I3" s="293"/>
      <c r="J3" s="293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ht="15" customHeight="1" x14ac:dyDescent="0.45">
      <c r="A4" s="61"/>
      <c r="B4" s="61"/>
      <c r="C4" s="61"/>
      <c r="D4" s="61"/>
      <c r="E4" s="62"/>
      <c r="F4" s="62"/>
      <c r="G4" s="62"/>
      <c r="H4" s="62"/>
      <c r="I4" s="62"/>
      <c r="J4" s="62"/>
      <c r="K4" s="62"/>
      <c r="L4" s="63"/>
      <c r="M4" s="63"/>
      <c r="N4" s="63"/>
      <c r="O4" s="63"/>
      <c r="P4" s="63"/>
      <c r="Q4" s="63"/>
      <c r="R4" s="63"/>
      <c r="S4" s="63"/>
      <c r="T4" s="63"/>
    </row>
    <row r="5" spans="1:20" ht="14.5" x14ac:dyDescent="0.4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5" customHeight="1" x14ac:dyDescent="0.55000000000000004">
      <c r="A6" s="269"/>
      <c r="B6" s="211" t="s">
        <v>121</v>
      </c>
      <c r="C6" s="219" t="s">
        <v>122</v>
      </c>
      <c r="D6" s="219" t="s">
        <v>123</v>
      </c>
      <c r="E6" s="219" t="s">
        <v>124</v>
      </c>
      <c r="F6" s="219" t="s">
        <v>125</v>
      </c>
      <c r="G6" s="219" t="s">
        <v>126</v>
      </c>
      <c r="H6" s="219" t="s">
        <v>127</v>
      </c>
      <c r="I6" s="219" t="s">
        <v>128</v>
      </c>
      <c r="J6" s="219" t="s">
        <v>129</v>
      </c>
      <c r="K6" s="219" t="s">
        <v>130</v>
      </c>
      <c r="L6" s="219" t="s">
        <v>131</v>
      </c>
      <c r="M6" s="219" t="s">
        <v>132</v>
      </c>
      <c r="N6" s="219" t="s">
        <v>133</v>
      </c>
      <c r="O6" s="219" t="s">
        <v>134</v>
      </c>
      <c r="P6" s="219" t="s">
        <v>135</v>
      </c>
      <c r="Q6" s="219" t="s">
        <v>136</v>
      </c>
      <c r="R6" s="219" t="s">
        <v>137</v>
      </c>
      <c r="S6" s="219" t="s">
        <v>138</v>
      </c>
      <c r="T6" s="219" t="s">
        <v>2</v>
      </c>
    </row>
    <row r="7" spans="1:20" ht="25" customHeight="1" x14ac:dyDescent="0.25">
      <c r="A7" s="270" t="s">
        <v>158</v>
      </c>
      <c r="B7" s="271">
        <v>998</v>
      </c>
      <c r="C7" s="271">
        <v>241</v>
      </c>
      <c r="D7" s="271">
        <v>179</v>
      </c>
      <c r="E7" s="271">
        <v>169</v>
      </c>
      <c r="F7" s="271">
        <v>333</v>
      </c>
      <c r="G7" s="271">
        <v>115</v>
      </c>
      <c r="H7" s="271">
        <v>374</v>
      </c>
      <c r="I7" s="271">
        <v>274</v>
      </c>
      <c r="J7" s="271">
        <v>1323</v>
      </c>
      <c r="K7" s="271">
        <v>802</v>
      </c>
      <c r="L7" s="271">
        <v>154</v>
      </c>
      <c r="M7" s="271">
        <v>478</v>
      </c>
      <c r="N7" s="271">
        <v>1174</v>
      </c>
      <c r="O7" s="271">
        <v>239</v>
      </c>
      <c r="P7" s="271">
        <v>142</v>
      </c>
      <c r="Q7" s="271">
        <v>461</v>
      </c>
      <c r="R7" s="271">
        <v>36</v>
      </c>
      <c r="S7" s="271">
        <v>15</v>
      </c>
      <c r="T7" s="272">
        <v>7507</v>
      </c>
    </row>
    <row r="8" spans="1:20" ht="25" customHeight="1" x14ac:dyDescent="0.25">
      <c r="A8" s="224" t="s">
        <v>159</v>
      </c>
      <c r="B8" s="273">
        <v>378</v>
      </c>
      <c r="C8" s="273">
        <v>87</v>
      </c>
      <c r="D8" s="273">
        <v>73</v>
      </c>
      <c r="E8" s="273">
        <v>68</v>
      </c>
      <c r="F8" s="273">
        <v>134</v>
      </c>
      <c r="G8" s="273">
        <v>40</v>
      </c>
      <c r="H8" s="273">
        <v>155</v>
      </c>
      <c r="I8" s="273">
        <v>133</v>
      </c>
      <c r="J8" s="273">
        <v>430</v>
      </c>
      <c r="K8" s="273">
        <v>262</v>
      </c>
      <c r="L8" s="273">
        <v>50</v>
      </c>
      <c r="M8" s="273">
        <v>138</v>
      </c>
      <c r="N8" s="273">
        <v>509</v>
      </c>
      <c r="O8" s="273">
        <v>90</v>
      </c>
      <c r="P8" s="273">
        <v>59</v>
      </c>
      <c r="Q8" s="273">
        <v>160</v>
      </c>
      <c r="R8" s="273">
        <v>21</v>
      </c>
      <c r="S8" s="273">
        <v>7</v>
      </c>
      <c r="T8" s="274">
        <v>2794</v>
      </c>
    </row>
    <row r="9" spans="1:20" ht="25" customHeight="1" x14ac:dyDescent="0.25">
      <c r="A9" s="270" t="s">
        <v>160</v>
      </c>
      <c r="B9" s="271">
        <v>412</v>
      </c>
      <c r="C9" s="271">
        <v>88</v>
      </c>
      <c r="D9" s="271">
        <v>78</v>
      </c>
      <c r="E9" s="271">
        <v>77</v>
      </c>
      <c r="F9" s="271">
        <v>146</v>
      </c>
      <c r="G9" s="271">
        <v>51</v>
      </c>
      <c r="H9" s="271">
        <v>158</v>
      </c>
      <c r="I9" s="271">
        <v>128</v>
      </c>
      <c r="J9" s="271">
        <v>548</v>
      </c>
      <c r="K9" s="271">
        <v>304</v>
      </c>
      <c r="L9" s="271">
        <v>68</v>
      </c>
      <c r="M9" s="271">
        <v>184</v>
      </c>
      <c r="N9" s="271">
        <v>500</v>
      </c>
      <c r="O9" s="271">
        <v>100</v>
      </c>
      <c r="P9" s="271">
        <v>51</v>
      </c>
      <c r="Q9" s="271">
        <v>174</v>
      </c>
      <c r="R9" s="271">
        <v>21</v>
      </c>
      <c r="S9" s="271">
        <v>6</v>
      </c>
      <c r="T9" s="272">
        <v>3094</v>
      </c>
    </row>
    <row r="10" spans="1:20" ht="25" customHeight="1" x14ac:dyDescent="0.25">
      <c r="A10" s="224" t="s">
        <v>161</v>
      </c>
      <c r="B10" s="273">
        <v>175</v>
      </c>
      <c r="C10" s="273">
        <v>35</v>
      </c>
      <c r="D10" s="273">
        <v>28</v>
      </c>
      <c r="E10" s="273">
        <v>38</v>
      </c>
      <c r="F10" s="273">
        <v>79</v>
      </c>
      <c r="G10" s="273">
        <v>19</v>
      </c>
      <c r="H10" s="273">
        <v>73</v>
      </c>
      <c r="I10" s="273">
        <v>62</v>
      </c>
      <c r="J10" s="273">
        <v>222</v>
      </c>
      <c r="K10" s="273">
        <v>130</v>
      </c>
      <c r="L10" s="273">
        <v>22</v>
      </c>
      <c r="M10" s="273">
        <v>76</v>
      </c>
      <c r="N10" s="273">
        <v>269</v>
      </c>
      <c r="O10" s="273">
        <v>52</v>
      </c>
      <c r="P10" s="273">
        <v>31</v>
      </c>
      <c r="Q10" s="273">
        <v>66</v>
      </c>
      <c r="R10" s="273">
        <v>11</v>
      </c>
      <c r="S10" s="273">
        <v>4</v>
      </c>
      <c r="T10" s="274">
        <v>1392</v>
      </c>
    </row>
    <row r="11" spans="1:20" ht="25" customHeight="1" x14ac:dyDescent="0.25">
      <c r="A11" s="270" t="s">
        <v>162</v>
      </c>
      <c r="B11" s="271">
        <v>8</v>
      </c>
      <c r="C11" s="271">
        <v>55</v>
      </c>
      <c r="D11" s="271">
        <v>42</v>
      </c>
      <c r="E11" s="271">
        <v>6</v>
      </c>
      <c r="F11" s="271">
        <v>27</v>
      </c>
      <c r="G11" s="271">
        <v>9</v>
      </c>
      <c r="H11" s="271">
        <v>33</v>
      </c>
      <c r="I11" s="271">
        <v>89</v>
      </c>
      <c r="J11" s="271">
        <v>361</v>
      </c>
      <c r="K11" s="271">
        <v>14</v>
      </c>
      <c r="L11" s="271">
        <v>15</v>
      </c>
      <c r="M11" s="271">
        <v>19</v>
      </c>
      <c r="N11" s="271">
        <v>247</v>
      </c>
      <c r="O11" s="271">
        <v>11</v>
      </c>
      <c r="P11" s="271">
        <v>19</v>
      </c>
      <c r="Q11" s="271">
        <v>19</v>
      </c>
      <c r="R11" s="271">
        <v>5</v>
      </c>
      <c r="S11" s="271">
        <v>0</v>
      </c>
      <c r="T11" s="272">
        <v>979</v>
      </c>
    </row>
    <row r="12" spans="1:20" ht="25" customHeight="1" x14ac:dyDescent="0.25">
      <c r="A12" s="224" t="s">
        <v>163</v>
      </c>
      <c r="B12" s="273">
        <v>1223</v>
      </c>
      <c r="C12" s="273">
        <v>152</v>
      </c>
      <c r="D12" s="273">
        <v>156</v>
      </c>
      <c r="E12" s="273">
        <v>124</v>
      </c>
      <c r="F12" s="273">
        <v>200</v>
      </c>
      <c r="G12" s="273">
        <v>81</v>
      </c>
      <c r="H12" s="273">
        <v>319</v>
      </c>
      <c r="I12" s="273">
        <v>239</v>
      </c>
      <c r="J12" s="273">
        <v>982</v>
      </c>
      <c r="K12" s="273">
        <v>486</v>
      </c>
      <c r="L12" s="273">
        <v>130</v>
      </c>
      <c r="M12" s="273">
        <v>359</v>
      </c>
      <c r="N12" s="273">
        <v>900</v>
      </c>
      <c r="O12" s="273">
        <v>190</v>
      </c>
      <c r="P12" s="273">
        <v>99</v>
      </c>
      <c r="Q12" s="273">
        <v>219</v>
      </c>
      <c r="R12" s="273">
        <v>41</v>
      </c>
      <c r="S12" s="273">
        <v>14</v>
      </c>
      <c r="T12" s="274">
        <v>5914</v>
      </c>
    </row>
    <row r="13" spans="1:20" ht="25" customHeight="1" x14ac:dyDescent="0.25">
      <c r="A13" s="270" t="s">
        <v>164</v>
      </c>
      <c r="B13" s="271">
        <v>275</v>
      </c>
      <c r="C13" s="271">
        <v>59</v>
      </c>
      <c r="D13" s="271">
        <v>65</v>
      </c>
      <c r="E13" s="271">
        <v>48</v>
      </c>
      <c r="F13" s="271">
        <v>97</v>
      </c>
      <c r="G13" s="271">
        <v>28</v>
      </c>
      <c r="H13" s="271">
        <v>113</v>
      </c>
      <c r="I13" s="271">
        <v>83</v>
      </c>
      <c r="J13" s="271">
        <v>354</v>
      </c>
      <c r="K13" s="271">
        <v>206</v>
      </c>
      <c r="L13" s="271">
        <v>37</v>
      </c>
      <c r="M13" s="271">
        <v>103</v>
      </c>
      <c r="N13" s="271">
        <v>322</v>
      </c>
      <c r="O13" s="271">
        <v>60</v>
      </c>
      <c r="P13" s="271">
        <v>32</v>
      </c>
      <c r="Q13" s="271">
        <v>121</v>
      </c>
      <c r="R13" s="271">
        <v>14</v>
      </c>
      <c r="S13" s="271">
        <v>8</v>
      </c>
      <c r="T13" s="272">
        <v>2025</v>
      </c>
    </row>
    <row r="14" spans="1:20" ht="25" customHeight="1" x14ac:dyDescent="0.25">
      <c r="A14" s="224" t="s">
        <v>165</v>
      </c>
      <c r="B14" s="273">
        <v>366</v>
      </c>
      <c r="C14" s="273">
        <v>46</v>
      </c>
      <c r="D14" s="273">
        <v>51</v>
      </c>
      <c r="E14" s="273">
        <v>49</v>
      </c>
      <c r="F14" s="273">
        <v>74</v>
      </c>
      <c r="G14" s="273">
        <v>20</v>
      </c>
      <c r="H14" s="273">
        <v>119</v>
      </c>
      <c r="I14" s="273">
        <v>74</v>
      </c>
      <c r="J14" s="273">
        <v>340</v>
      </c>
      <c r="K14" s="273">
        <v>229</v>
      </c>
      <c r="L14" s="273">
        <v>49</v>
      </c>
      <c r="M14" s="273">
        <v>125</v>
      </c>
      <c r="N14" s="273">
        <v>442</v>
      </c>
      <c r="O14" s="273">
        <v>39</v>
      </c>
      <c r="P14" s="273">
        <v>49</v>
      </c>
      <c r="Q14" s="273">
        <v>120</v>
      </c>
      <c r="R14" s="273">
        <v>17</v>
      </c>
      <c r="S14" s="273">
        <v>3</v>
      </c>
      <c r="T14" s="274">
        <v>2212</v>
      </c>
    </row>
    <row r="15" spans="1:20" ht="25" customHeight="1" x14ac:dyDescent="0.25">
      <c r="A15" s="270" t="s">
        <v>166</v>
      </c>
      <c r="B15" s="271">
        <v>574</v>
      </c>
      <c r="C15" s="271">
        <v>121</v>
      </c>
      <c r="D15" s="271">
        <v>72</v>
      </c>
      <c r="E15" s="271">
        <v>108</v>
      </c>
      <c r="F15" s="271">
        <v>187</v>
      </c>
      <c r="G15" s="271">
        <v>40</v>
      </c>
      <c r="H15" s="271">
        <v>126</v>
      </c>
      <c r="I15" s="271">
        <v>128</v>
      </c>
      <c r="J15" s="271">
        <v>512</v>
      </c>
      <c r="K15" s="271">
        <v>333</v>
      </c>
      <c r="L15" s="271">
        <v>60</v>
      </c>
      <c r="M15" s="271">
        <v>151</v>
      </c>
      <c r="N15" s="271">
        <v>532</v>
      </c>
      <c r="O15" s="271">
        <v>110</v>
      </c>
      <c r="P15" s="271">
        <v>51</v>
      </c>
      <c r="Q15" s="271">
        <v>125</v>
      </c>
      <c r="R15" s="271">
        <v>15</v>
      </c>
      <c r="S15" s="271">
        <v>9</v>
      </c>
      <c r="T15" s="272">
        <v>3254</v>
      </c>
    </row>
    <row r="16" spans="1:20" ht="25" customHeight="1" x14ac:dyDescent="0.25">
      <c r="A16" s="224" t="s">
        <v>167</v>
      </c>
      <c r="B16" s="273">
        <v>261</v>
      </c>
      <c r="C16" s="273">
        <v>67</v>
      </c>
      <c r="D16" s="273">
        <v>71</v>
      </c>
      <c r="E16" s="273">
        <v>75</v>
      </c>
      <c r="F16" s="273">
        <v>119</v>
      </c>
      <c r="G16" s="273">
        <v>31</v>
      </c>
      <c r="H16" s="273">
        <v>107</v>
      </c>
      <c r="I16" s="273">
        <v>115</v>
      </c>
      <c r="J16" s="273">
        <v>475</v>
      </c>
      <c r="K16" s="273">
        <v>214</v>
      </c>
      <c r="L16" s="273">
        <v>42</v>
      </c>
      <c r="M16" s="273">
        <v>127</v>
      </c>
      <c r="N16" s="273">
        <v>406</v>
      </c>
      <c r="O16" s="273">
        <v>79</v>
      </c>
      <c r="P16" s="273">
        <v>51</v>
      </c>
      <c r="Q16" s="273">
        <v>124</v>
      </c>
      <c r="R16" s="273">
        <v>16</v>
      </c>
      <c r="S16" s="273">
        <v>7</v>
      </c>
      <c r="T16" s="274">
        <v>2387</v>
      </c>
    </row>
    <row r="17" spans="1:20" ht="25" customHeight="1" x14ac:dyDescent="0.25">
      <c r="A17" s="270" t="s">
        <v>168</v>
      </c>
      <c r="B17" s="271">
        <v>724</v>
      </c>
      <c r="C17" s="271">
        <v>125</v>
      </c>
      <c r="D17" s="271">
        <v>106</v>
      </c>
      <c r="E17" s="271">
        <v>190</v>
      </c>
      <c r="F17" s="271">
        <v>180</v>
      </c>
      <c r="G17" s="271">
        <v>42</v>
      </c>
      <c r="H17" s="271">
        <v>222</v>
      </c>
      <c r="I17" s="271">
        <v>208</v>
      </c>
      <c r="J17" s="271">
        <v>916</v>
      </c>
      <c r="K17" s="271">
        <v>520</v>
      </c>
      <c r="L17" s="271">
        <v>96</v>
      </c>
      <c r="M17" s="271">
        <v>233</v>
      </c>
      <c r="N17" s="271">
        <v>833</v>
      </c>
      <c r="O17" s="271">
        <v>162</v>
      </c>
      <c r="P17" s="271">
        <v>83</v>
      </c>
      <c r="Q17" s="271">
        <v>226</v>
      </c>
      <c r="R17" s="271">
        <v>27</v>
      </c>
      <c r="S17" s="271">
        <v>13</v>
      </c>
      <c r="T17" s="272">
        <v>4906</v>
      </c>
    </row>
    <row r="18" spans="1:20" ht="25" customHeight="1" x14ac:dyDescent="0.25">
      <c r="A18" s="224" t="s">
        <v>169</v>
      </c>
      <c r="B18" s="273">
        <v>1008</v>
      </c>
      <c r="C18" s="273">
        <v>138</v>
      </c>
      <c r="D18" s="273">
        <v>134</v>
      </c>
      <c r="E18" s="273">
        <v>115</v>
      </c>
      <c r="F18" s="273">
        <v>181</v>
      </c>
      <c r="G18" s="273">
        <v>51</v>
      </c>
      <c r="H18" s="273">
        <v>258</v>
      </c>
      <c r="I18" s="273">
        <v>161</v>
      </c>
      <c r="J18" s="273">
        <v>942</v>
      </c>
      <c r="K18" s="273">
        <v>399</v>
      </c>
      <c r="L18" s="273">
        <v>57</v>
      </c>
      <c r="M18" s="273">
        <v>249</v>
      </c>
      <c r="N18" s="273">
        <v>882</v>
      </c>
      <c r="O18" s="273">
        <v>74</v>
      </c>
      <c r="P18" s="273">
        <v>60</v>
      </c>
      <c r="Q18" s="273">
        <v>304</v>
      </c>
      <c r="R18" s="273">
        <v>22</v>
      </c>
      <c r="S18" s="273">
        <v>9</v>
      </c>
      <c r="T18" s="274">
        <v>5044</v>
      </c>
    </row>
    <row r="19" spans="1:20" ht="25" customHeight="1" x14ac:dyDescent="0.25">
      <c r="A19" s="270" t="s">
        <v>170</v>
      </c>
      <c r="B19" s="271">
        <v>309</v>
      </c>
      <c r="C19" s="271">
        <v>61</v>
      </c>
      <c r="D19" s="271">
        <v>45</v>
      </c>
      <c r="E19" s="271">
        <v>40</v>
      </c>
      <c r="F19" s="271">
        <v>112</v>
      </c>
      <c r="G19" s="271">
        <v>25</v>
      </c>
      <c r="H19" s="271">
        <v>81</v>
      </c>
      <c r="I19" s="271">
        <v>100</v>
      </c>
      <c r="J19" s="271">
        <v>218</v>
      </c>
      <c r="K19" s="271">
        <v>182</v>
      </c>
      <c r="L19" s="271">
        <v>29</v>
      </c>
      <c r="M19" s="271">
        <v>97</v>
      </c>
      <c r="N19" s="271">
        <v>295</v>
      </c>
      <c r="O19" s="271">
        <v>51</v>
      </c>
      <c r="P19" s="271">
        <v>37</v>
      </c>
      <c r="Q19" s="271">
        <v>121</v>
      </c>
      <c r="R19" s="271">
        <v>13</v>
      </c>
      <c r="S19" s="271">
        <v>3</v>
      </c>
      <c r="T19" s="272">
        <v>1819</v>
      </c>
    </row>
    <row r="20" spans="1:20" ht="25" customHeight="1" x14ac:dyDescent="0.25">
      <c r="A20" s="224" t="s">
        <v>171</v>
      </c>
      <c r="B20" s="273">
        <v>1023</v>
      </c>
      <c r="C20" s="273">
        <v>708</v>
      </c>
      <c r="D20" s="273">
        <v>590</v>
      </c>
      <c r="E20" s="273">
        <v>497</v>
      </c>
      <c r="F20" s="273">
        <v>1186</v>
      </c>
      <c r="G20" s="273">
        <v>317</v>
      </c>
      <c r="H20" s="273">
        <v>1129</v>
      </c>
      <c r="I20" s="273">
        <v>899</v>
      </c>
      <c r="J20" s="273">
        <v>3597</v>
      </c>
      <c r="K20" s="273">
        <v>2636</v>
      </c>
      <c r="L20" s="273">
        <v>452</v>
      </c>
      <c r="M20" s="273">
        <v>1193</v>
      </c>
      <c r="N20" s="273">
        <v>3451</v>
      </c>
      <c r="O20" s="273">
        <v>716</v>
      </c>
      <c r="P20" s="273">
        <v>356</v>
      </c>
      <c r="Q20" s="273">
        <v>1148</v>
      </c>
      <c r="R20" s="273">
        <v>151</v>
      </c>
      <c r="S20" s="273">
        <v>45</v>
      </c>
      <c r="T20" s="274">
        <v>20094</v>
      </c>
    </row>
    <row r="21" spans="1:20" ht="25" customHeight="1" x14ac:dyDescent="0.25">
      <c r="A21" s="275" t="s">
        <v>49</v>
      </c>
      <c r="B21" s="276">
        <v>7734</v>
      </c>
      <c r="C21" s="276">
        <v>1983</v>
      </c>
      <c r="D21" s="276">
        <v>1690</v>
      </c>
      <c r="E21" s="276">
        <v>1604</v>
      </c>
      <c r="F21" s="276">
        <v>3055</v>
      </c>
      <c r="G21" s="276">
        <v>869</v>
      </c>
      <c r="H21" s="276">
        <v>3267</v>
      </c>
      <c r="I21" s="276">
        <v>2693</v>
      </c>
      <c r="J21" s="276">
        <v>11220</v>
      </c>
      <c r="K21" s="276">
        <v>6717</v>
      </c>
      <c r="L21" s="276">
        <v>1261</v>
      </c>
      <c r="M21" s="276">
        <v>3532</v>
      </c>
      <c r="N21" s="276">
        <v>10762</v>
      </c>
      <c r="O21" s="276">
        <v>1973</v>
      </c>
      <c r="P21" s="276">
        <v>1120</v>
      </c>
      <c r="Q21" s="276">
        <v>3388</v>
      </c>
      <c r="R21" s="276">
        <v>410</v>
      </c>
      <c r="S21" s="276">
        <v>143</v>
      </c>
      <c r="T21" s="276">
        <v>63421</v>
      </c>
    </row>
    <row r="22" spans="1:20" ht="25" customHeight="1" x14ac:dyDescent="0.25">
      <c r="A22" s="270" t="s">
        <v>172</v>
      </c>
      <c r="B22" s="271">
        <v>77</v>
      </c>
      <c r="C22" s="271">
        <v>27</v>
      </c>
      <c r="D22" s="271">
        <v>28</v>
      </c>
      <c r="E22" s="271">
        <v>13</v>
      </c>
      <c r="F22" s="271">
        <v>46</v>
      </c>
      <c r="G22" s="271">
        <v>13</v>
      </c>
      <c r="H22" s="271">
        <v>35</v>
      </c>
      <c r="I22" s="271">
        <v>32</v>
      </c>
      <c r="J22" s="271">
        <v>164</v>
      </c>
      <c r="K22" s="271">
        <v>71</v>
      </c>
      <c r="L22" s="271">
        <v>7</v>
      </c>
      <c r="M22" s="271">
        <v>66</v>
      </c>
      <c r="N22" s="271">
        <v>131</v>
      </c>
      <c r="O22" s="271">
        <v>9</v>
      </c>
      <c r="P22" s="271">
        <v>9</v>
      </c>
      <c r="Q22" s="271">
        <v>48</v>
      </c>
      <c r="R22" s="271">
        <v>7</v>
      </c>
      <c r="S22" s="271">
        <v>0</v>
      </c>
      <c r="T22" s="272">
        <v>783</v>
      </c>
    </row>
    <row r="23" spans="1:20" ht="25" customHeight="1" x14ac:dyDescent="0.25">
      <c r="A23" s="224" t="s">
        <v>173</v>
      </c>
      <c r="B23" s="273">
        <v>64</v>
      </c>
      <c r="C23" s="273">
        <v>7</v>
      </c>
      <c r="D23" s="273">
        <v>9</v>
      </c>
      <c r="E23" s="273">
        <v>9</v>
      </c>
      <c r="F23" s="273">
        <v>21</v>
      </c>
      <c r="G23" s="273">
        <v>0</v>
      </c>
      <c r="H23" s="273">
        <v>17</v>
      </c>
      <c r="I23" s="273">
        <v>7</v>
      </c>
      <c r="J23" s="273">
        <v>67</v>
      </c>
      <c r="K23" s="273">
        <v>43</v>
      </c>
      <c r="L23" s="273">
        <v>7</v>
      </c>
      <c r="M23" s="273">
        <v>22</v>
      </c>
      <c r="N23" s="273">
        <v>67</v>
      </c>
      <c r="O23" s="273">
        <v>10</v>
      </c>
      <c r="P23" s="273">
        <v>9</v>
      </c>
      <c r="Q23" s="273">
        <v>12</v>
      </c>
      <c r="R23" s="273">
        <v>3</v>
      </c>
      <c r="S23" s="273">
        <v>0</v>
      </c>
      <c r="T23" s="274">
        <v>374</v>
      </c>
    </row>
    <row r="24" spans="1:20" ht="25" customHeight="1" x14ac:dyDescent="0.25">
      <c r="A24" s="270" t="s">
        <v>174</v>
      </c>
      <c r="B24" s="271">
        <v>641</v>
      </c>
      <c r="C24" s="271">
        <v>124</v>
      </c>
      <c r="D24" s="271">
        <v>119</v>
      </c>
      <c r="E24" s="271">
        <v>106</v>
      </c>
      <c r="F24" s="271">
        <v>186</v>
      </c>
      <c r="G24" s="271">
        <v>45</v>
      </c>
      <c r="H24" s="271">
        <v>248</v>
      </c>
      <c r="I24" s="271">
        <v>178</v>
      </c>
      <c r="J24" s="271">
        <v>792</v>
      </c>
      <c r="K24" s="271">
        <v>451</v>
      </c>
      <c r="L24" s="271">
        <v>103</v>
      </c>
      <c r="M24" s="271">
        <v>256</v>
      </c>
      <c r="N24" s="271">
        <v>564</v>
      </c>
      <c r="O24" s="271">
        <v>161</v>
      </c>
      <c r="P24" s="271">
        <v>58</v>
      </c>
      <c r="Q24" s="271">
        <v>233</v>
      </c>
      <c r="R24" s="271">
        <v>28</v>
      </c>
      <c r="S24" s="271">
        <v>14</v>
      </c>
      <c r="T24" s="272">
        <v>4307</v>
      </c>
    </row>
    <row r="25" spans="1:20" ht="25" customHeight="1" x14ac:dyDescent="0.25">
      <c r="A25" s="224" t="s">
        <v>175</v>
      </c>
      <c r="B25" s="273">
        <v>83</v>
      </c>
      <c r="C25" s="273">
        <v>10</v>
      </c>
      <c r="D25" s="273">
        <v>15</v>
      </c>
      <c r="E25" s="273">
        <v>11</v>
      </c>
      <c r="F25" s="273">
        <v>30</v>
      </c>
      <c r="G25" s="273">
        <v>6</v>
      </c>
      <c r="H25" s="273">
        <v>19</v>
      </c>
      <c r="I25" s="273">
        <v>26</v>
      </c>
      <c r="J25" s="273">
        <v>90</v>
      </c>
      <c r="K25" s="273">
        <v>56</v>
      </c>
      <c r="L25" s="273">
        <v>10</v>
      </c>
      <c r="M25" s="273">
        <v>26</v>
      </c>
      <c r="N25" s="273">
        <v>102</v>
      </c>
      <c r="O25" s="273">
        <v>24</v>
      </c>
      <c r="P25" s="273">
        <v>8</v>
      </c>
      <c r="Q25" s="273">
        <v>32</v>
      </c>
      <c r="R25" s="273">
        <v>2</v>
      </c>
      <c r="S25" s="273">
        <v>0</v>
      </c>
      <c r="T25" s="274">
        <v>550</v>
      </c>
    </row>
    <row r="26" spans="1:20" ht="25" customHeight="1" x14ac:dyDescent="0.25">
      <c r="A26" s="270" t="s">
        <v>176</v>
      </c>
      <c r="B26" s="271">
        <v>709</v>
      </c>
      <c r="C26" s="271">
        <v>159</v>
      </c>
      <c r="D26" s="271">
        <v>130</v>
      </c>
      <c r="E26" s="271">
        <v>140</v>
      </c>
      <c r="F26" s="271">
        <v>233</v>
      </c>
      <c r="G26" s="271">
        <v>66</v>
      </c>
      <c r="H26" s="271">
        <v>237</v>
      </c>
      <c r="I26" s="271">
        <v>202</v>
      </c>
      <c r="J26" s="271">
        <v>1074</v>
      </c>
      <c r="K26" s="271">
        <v>501</v>
      </c>
      <c r="L26" s="271">
        <v>105</v>
      </c>
      <c r="M26" s="271">
        <v>289</v>
      </c>
      <c r="N26" s="271">
        <v>801</v>
      </c>
      <c r="O26" s="271">
        <v>153</v>
      </c>
      <c r="P26" s="271">
        <v>92</v>
      </c>
      <c r="Q26" s="271">
        <v>284</v>
      </c>
      <c r="R26" s="271">
        <v>30</v>
      </c>
      <c r="S26" s="271">
        <v>12</v>
      </c>
      <c r="T26" s="272">
        <v>5217</v>
      </c>
    </row>
    <row r="27" spans="1:20" ht="25" customHeight="1" x14ac:dyDescent="0.25">
      <c r="A27" s="224" t="s">
        <v>177</v>
      </c>
      <c r="B27" s="273">
        <v>74</v>
      </c>
      <c r="C27" s="273">
        <v>10</v>
      </c>
      <c r="D27" s="273">
        <v>8</v>
      </c>
      <c r="E27" s="273">
        <v>11</v>
      </c>
      <c r="F27" s="273">
        <v>19</v>
      </c>
      <c r="G27" s="273">
        <v>5</v>
      </c>
      <c r="H27" s="273">
        <v>18</v>
      </c>
      <c r="I27" s="273">
        <v>15</v>
      </c>
      <c r="J27" s="273">
        <v>83</v>
      </c>
      <c r="K27" s="273">
        <v>39</v>
      </c>
      <c r="L27" s="273">
        <v>10</v>
      </c>
      <c r="M27" s="273">
        <v>21</v>
      </c>
      <c r="N27" s="273">
        <v>64</v>
      </c>
      <c r="O27" s="273">
        <v>18</v>
      </c>
      <c r="P27" s="273">
        <v>6</v>
      </c>
      <c r="Q27" s="273">
        <v>16</v>
      </c>
      <c r="R27" s="273">
        <v>0</v>
      </c>
      <c r="S27" s="273">
        <v>0</v>
      </c>
      <c r="T27" s="274">
        <v>417</v>
      </c>
    </row>
    <row r="28" spans="1:20" ht="25" customHeight="1" x14ac:dyDescent="0.25">
      <c r="A28" s="270" t="s">
        <v>178</v>
      </c>
      <c r="B28" s="271">
        <v>70</v>
      </c>
      <c r="C28" s="271">
        <v>14</v>
      </c>
      <c r="D28" s="271">
        <v>21</v>
      </c>
      <c r="E28" s="271">
        <v>13</v>
      </c>
      <c r="F28" s="271">
        <v>46</v>
      </c>
      <c r="G28" s="271">
        <v>13</v>
      </c>
      <c r="H28" s="271">
        <v>36</v>
      </c>
      <c r="I28" s="271">
        <v>22</v>
      </c>
      <c r="J28" s="271">
        <v>110</v>
      </c>
      <c r="K28" s="271">
        <v>59</v>
      </c>
      <c r="L28" s="271">
        <v>6</v>
      </c>
      <c r="M28" s="271">
        <v>34</v>
      </c>
      <c r="N28" s="271">
        <v>93</v>
      </c>
      <c r="O28" s="271">
        <v>15</v>
      </c>
      <c r="P28" s="271">
        <v>14</v>
      </c>
      <c r="Q28" s="271">
        <v>24</v>
      </c>
      <c r="R28" s="271">
        <v>1</v>
      </c>
      <c r="S28" s="271">
        <v>0</v>
      </c>
      <c r="T28" s="272">
        <v>591</v>
      </c>
    </row>
    <row r="29" spans="1:20" ht="25" customHeight="1" x14ac:dyDescent="0.25">
      <c r="A29" s="224" t="s">
        <v>179</v>
      </c>
      <c r="B29" s="273">
        <v>46</v>
      </c>
      <c r="C29" s="273">
        <v>7</v>
      </c>
      <c r="D29" s="273">
        <v>4</v>
      </c>
      <c r="E29" s="273">
        <v>6</v>
      </c>
      <c r="F29" s="273">
        <v>24</v>
      </c>
      <c r="G29" s="273">
        <v>6</v>
      </c>
      <c r="H29" s="273">
        <v>12</v>
      </c>
      <c r="I29" s="273">
        <v>6</v>
      </c>
      <c r="J29" s="273">
        <v>64</v>
      </c>
      <c r="K29" s="273">
        <v>37</v>
      </c>
      <c r="L29" s="273">
        <v>10</v>
      </c>
      <c r="M29" s="273">
        <v>19</v>
      </c>
      <c r="N29" s="273">
        <v>64</v>
      </c>
      <c r="O29" s="273">
        <v>7</v>
      </c>
      <c r="P29" s="273">
        <v>4</v>
      </c>
      <c r="Q29" s="273">
        <v>13</v>
      </c>
      <c r="R29" s="273">
        <v>3</v>
      </c>
      <c r="S29" s="273">
        <v>0</v>
      </c>
      <c r="T29" s="274">
        <v>332</v>
      </c>
    </row>
    <row r="30" spans="1:20" ht="25" customHeight="1" x14ac:dyDescent="0.25">
      <c r="A30" s="270" t="s">
        <v>180</v>
      </c>
      <c r="B30" s="271">
        <v>175</v>
      </c>
      <c r="C30" s="271">
        <v>39</v>
      </c>
      <c r="D30" s="271">
        <v>30</v>
      </c>
      <c r="E30" s="271">
        <v>45</v>
      </c>
      <c r="F30" s="271">
        <v>75</v>
      </c>
      <c r="G30" s="271">
        <v>16</v>
      </c>
      <c r="H30" s="271">
        <v>71</v>
      </c>
      <c r="I30" s="271">
        <v>71</v>
      </c>
      <c r="J30" s="271">
        <v>245</v>
      </c>
      <c r="K30" s="271">
        <v>169</v>
      </c>
      <c r="L30" s="271">
        <v>17</v>
      </c>
      <c r="M30" s="271">
        <v>82</v>
      </c>
      <c r="N30" s="271">
        <v>263</v>
      </c>
      <c r="O30" s="271">
        <v>37</v>
      </c>
      <c r="P30" s="271">
        <v>25</v>
      </c>
      <c r="Q30" s="271">
        <v>77</v>
      </c>
      <c r="R30" s="271">
        <v>10</v>
      </c>
      <c r="S30" s="271">
        <v>3</v>
      </c>
      <c r="T30" s="272">
        <v>1450</v>
      </c>
    </row>
    <row r="31" spans="1:20" ht="25" customHeight="1" x14ac:dyDescent="0.25">
      <c r="A31" s="224" t="s">
        <v>181</v>
      </c>
      <c r="B31" s="273">
        <v>94</v>
      </c>
      <c r="C31" s="273">
        <v>28</v>
      </c>
      <c r="D31" s="273">
        <v>14</v>
      </c>
      <c r="E31" s="273">
        <v>8</v>
      </c>
      <c r="F31" s="273">
        <v>53</v>
      </c>
      <c r="G31" s="273">
        <v>9</v>
      </c>
      <c r="H31" s="273">
        <v>32</v>
      </c>
      <c r="I31" s="273">
        <v>25</v>
      </c>
      <c r="J31" s="273">
        <v>104</v>
      </c>
      <c r="K31" s="273">
        <v>73</v>
      </c>
      <c r="L31" s="273">
        <v>21</v>
      </c>
      <c r="M31" s="273">
        <v>54</v>
      </c>
      <c r="N31" s="273">
        <v>107</v>
      </c>
      <c r="O31" s="273">
        <v>22</v>
      </c>
      <c r="P31" s="273">
        <v>12</v>
      </c>
      <c r="Q31" s="273">
        <v>31</v>
      </c>
      <c r="R31" s="273">
        <v>0</v>
      </c>
      <c r="S31" s="273">
        <v>2</v>
      </c>
      <c r="T31" s="274">
        <v>689</v>
      </c>
    </row>
    <row r="32" spans="1:20" ht="25" customHeight="1" x14ac:dyDescent="0.25">
      <c r="A32" s="270" t="s">
        <v>182</v>
      </c>
      <c r="B32" s="271">
        <v>795</v>
      </c>
      <c r="C32" s="271">
        <v>156</v>
      </c>
      <c r="D32" s="271">
        <v>120</v>
      </c>
      <c r="E32" s="271">
        <v>153</v>
      </c>
      <c r="F32" s="271">
        <v>232</v>
      </c>
      <c r="G32" s="271">
        <v>53</v>
      </c>
      <c r="H32" s="271">
        <v>232</v>
      </c>
      <c r="I32" s="271">
        <v>200</v>
      </c>
      <c r="J32" s="271">
        <v>823</v>
      </c>
      <c r="K32" s="271">
        <v>578</v>
      </c>
      <c r="L32" s="271">
        <v>110</v>
      </c>
      <c r="M32" s="271">
        <v>279</v>
      </c>
      <c r="N32" s="271">
        <v>797</v>
      </c>
      <c r="O32" s="271">
        <v>178</v>
      </c>
      <c r="P32" s="271">
        <v>99</v>
      </c>
      <c r="Q32" s="271">
        <v>258</v>
      </c>
      <c r="R32" s="271">
        <v>38</v>
      </c>
      <c r="S32" s="271">
        <v>20</v>
      </c>
      <c r="T32" s="272">
        <v>5121</v>
      </c>
    </row>
    <row r="33" spans="1:20" ht="25" customHeight="1" x14ac:dyDescent="0.25">
      <c r="A33" s="224" t="s">
        <v>183</v>
      </c>
      <c r="B33" s="273">
        <v>523</v>
      </c>
      <c r="C33" s="273">
        <v>124</v>
      </c>
      <c r="D33" s="273">
        <v>101</v>
      </c>
      <c r="E33" s="273">
        <v>71</v>
      </c>
      <c r="F33" s="273">
        <v>154</v>
      </c>
      <c r="G33" s="273">
        <v>32</v>
      </c>
      <c r="H33" s="273">
        <v>182</v>
      </c>
      <c r="I33" s="273">
        <v>151</v>
      </c>
      <c r="J33" s="273">
        <v>523</v>
      </c>
      <c r="K33" s="273">
        <v>329</v>
      </c>
      <c r="L33" s="273">
        <v>72</v>
      </c>
      <c r="M33" s="273">
        <v>183</v>
      </c>
      <c r="N33" s="273">
        <v>522</v>
      </c>
      <c r="O33" s="273">
        <v>104</v>
      </c>
      <c r="P33" s="273">
        <v>44</v>
      </c>
      <c r="Q33" s="273">
        <v>185</v>
      </c>
      <c r="R33" s="273">
        <v>25</v>
      </c>
      <c r="S33" s="273">
        <v>10</v>
      </c>
      <c r="T33" s="274">
        <v>3335</v>
      </c>
    </row>
    <row r="34" spans="1:20" ht="25" customHeight="1" x14ac:dyDescent="0.25">
      <c r="A34" s="270" t="s">
        <v>184</v>
      </c>
      <c r="B34" s="271">
        <v>305</v>
      </c>
      <c r="C34" s="271">
        <v>53</v>
      </c>
      <c r="D34" s="271">
        <v>56</v>
      </c>
      <c r="E34" s="271">
        <v>51</v>
      </c>
      <c r="F34" s="271">
        <v>97</v>
      </c>
      <c r="G34" s="271">
        <v>25</v>
      </c>
      <c r="H34" s="271">
        <v>124</v>
      </c>
      <c r="I34" s="271">
        <v>78</v>
      </c>
      <c r="J34" s="271">
        <v>295</v>
      </c>
      <c r="K34" s="271">
        <v>220</v>
      </c>
      <c r="L34" s="271">
        <v>58</v>
      </c>
      <c r="M34" s="271">
        <v>119</v>
      </c>
      <c r="N34" s="271">
        <v>314</v>
      </c>
      <c r="O34" s="271">
        <v>72</v>
      </c>
      <c r="P34" s="271">
        <v>33</v>
      </c>
      <c r="Q34" s="271">
        <v>103</v>
      </c>
      <c r="R34" s="271">
        <v>13</v>
      </c>
      <c r="S34" s="271">
        <v>4</v>
      </c>
      <c r="T34" s="272">
        <v>11179</v>
      </c>
    </row>
    <row r="35" spans="1:20" ht="25" customHeight="1" x14ac:dyDescent="0.25">
      <c r="A35" s="224" t="s">
        <v>185</v>
      </c>
      <c r="B35" s="273">
        <v>2095</v>
      </c>
      <c r="C35" s="273">
        <v>294</v>
      </c>
      <c r="D35" s="273">
        <v>312</v>
      </c>
      <c r="E35" s="273">
        <v>363</v>
      </c>
      <c r="F35" s="273">
        <v>527</v>
      </c>
      <c r="G35" s="273">
        <v>107</v>
      </c>
      <c r="H35" s="273">
        <v>499</v>
      </c>
      <c r="I35" s="273">
        <v>452</v>
      </c>
      <c r="J35" s="273">
        <v>2016</v>
      </c>
      <c r="K35" s="273">
        <v>1178</v>
      </c>
      <c r="L35" s="273">
        <v>199</v>
      </c>
      <c r="M35" s="273">
        <v>660</v>
      </c>
      <c r="N35" s="273">
        <v>1318</v>
      </c>
      <c r="O35" s="273">
        <v>349</v>
      </c>
      <c r="P35" s="273">
        <v>130</v>
      </c>
      <c r="Q35" s="273">
        <v>549</v>
      </c>
      <c r="R35" s="273">
        <v>72</v>
      </c>
      <c r="S35" s="273">
        <v>59</v>
      </c>
      <c r="T35" s="274">
        <v>2020</v>
      </c>
    </row>
    <row r="36" spans="1:20" ht="25" customHeight="1" x14ac:dyDescent="0.25">
      <c r="A36" s="270" t="s">
        <v>186</v>
      </c>
      <c r="B36" s="271">
        <v>283</v>
      </c>
      <c r="C36" s="271">
        <v>74</v>
      </c>
      <c r="D36" s="271">
        <v>60</v>
      </c>
      <c r="E36" s="271">
        <v>43</v>
      </c>
      <c r="F36" s="271">
        <v>95</v>
      </c>
      <c r="G36" s="271">
        <v>25</v>
      </c>
      <c r="H36" s="271">
        <v>116</v>
      </c>
      <c r="I36" s="271">
        <v>89</v>
      </c>
      <c r="J36" s="271">
        <v>319</v>
      </c>
      <c r="K36" s="271">
        <v>230</v>
      </c>
      <c r="L36" s="271">
        <v>48</v>
      </c>
      <c r="M36" s="271">
        <v>105</v>
      </c>
      <c r="N36" s="271">
        <v>315</v>
      </c>
      <c r="O36" s="271">
        <v>69</v>
      </c>
      <c r="P36" s="271">
        <v>29</v>
      </c>
      <c r="Q36" s="271">
        <v>116</v>
      </c>
      <c r="R36" s="271">
        <v>16</v>
      </c>
      <c r="S36" s="271">
        <v>5</v>
      </c>
      <c r="T36" s="272">
        <v>2037</v>
      </c>
    </row>
    <row r="37" spans="1:20" ht="25" customHeight="1" x14ac:dyDescent="0.25">
      <c r="A37" s="275" t="s">
        <v>50</v>
      </c>
      <c r="B37" s="276">
        <v>6034</v>
      </c>
      <c r="C37" s="276">
        <v>1126</v>
      </c>
      <c r="D37" s="276">
        <v>1027</v>
      </c>
      <c r="E37" s="276">
        <v>1043</v>
      </c>
      <c r="F37" s="276">
        <v>1838</v>
      </c>
      <c r="G37" s="276">
        <v>421</v>
      </c>
      <c r="H37" s="276">
        <v>1878</v>
      </c>
      <c r="I37" s="276">
        <v>1554</v>
      </c>
      <c r="J37" s="276">
        <v>6770</v>
      </c>
      <c r="K37" s="276">
        <v>4034</v>
      </c>
      <c r="L37" s="276">
        <v>783</v>
      </c>
      <c r="M37" s="276">
        <v>2215</v>
      </c>
      <c r="N37" s="276">
        <v>5522</v>
      </c>
      <c r="O37" s="276">
        <v>1228</v>
      </c>
      <c r="P37" s="276">
        <v>572</v>
      </c>
      <c r="Q37" s="276">
        <v>1981</v>
      </c>
      <c r="R37" s="276">
        <v>248</v>
      </c>
      <c r="S37" s="276">
        <v>129</v>
      </c>
      <c r="T37" s="276">
        <v>38403</v>
      </c>
    </row>
    <row r="38" spans="1:20" ht="25" customHeight="1" x14ac:dyDescent="0.25">
      <c r="A38" s="277" t="s">
        <v>45</v>
      </c>
      <c r="B38" s="274">
        <v>13768</v>
      </c>
      <c r="C38" s="274">
        <v>3109</v>
      </c>
      <c r="D38" s="274">
        <v>2717</v>
      </c>
      <c r="E38" s="274">
        <v>2647</v>
      </c>
      <c r="F38" s="274">
        <v>4893</v>
      </c>
      <c r="G38" s="274">
        <v>1290</v>
      </c>
      <c r="H38" s="274">
        <v>5145</v>
      </c>
      <c r="I38" s="274">
        <v>4247</v>
      </c>
      <c r="J38" s="274">
        <v>17990</v>
      </c>
      <c r="K38" s="274">
        <v>10751</v>
      </c>
      <c r="L38" s="274">
        <v>2044</v>
      </c>
      <c r="M38" s="274">
        <v>5747</v>
      </c>
      <c r="N38" s="274">
        <v>16284</v>
      </c>
      <c r="O38" s="274">
        <v>3201</v>
      </c>
      <c r="P38" s="274">
        <v>1692</v>
      </c>
      <c r="Q38" s="274">
        <v>5369</v>
      </c>
      <c r="R38" s="274">
        <v>658</v>
      </c>
      <c r="S38" s="274">
        <v>272</v>
      </c>
      <c r="T38" s="274">
        <v>101824</v>
      </c>
    </row>
    <row r="39" spans="1:20" ht="25" customHeight="1" x14ac:dyDescent="0.25">
      <c r="A39" s="270" t="s">
        <v>187</v>
      </c>
      <c r="B39" s="271">
        <v>401</v>
      </c>
      <c r="C39" s="271">
        <v>76</v>
      </c>
      <c r="D39" s="271">
        <v>70</v>
      </c>
      <c r="E39" s="271">
        <v>89</v>
      </c>
      <c r="F39" s="271">
        <v>120</v>
      </c>
      <c r="G39" s="271">
        <v>40</v>
      </c>
      <c r="H39" s="271">
        <v>148</v>
      </c>
      <c r="I39" s="271">
        <v>110</v>
      </c>
      <c r="J39" s="271">
        <v>570</v>
      </c>
      <c r="K39" s="271">
        <v>251</v>
      </c>
      <c r="L39" s="271">
        <v>51</v>
      </c>
      <c r="M39" s="271">
        <v>216</v>
      </c>
      <c r="N39" s="271">
        <v>424</v>
      </c>
      <c r="O39" s="271">
        <v>89</v>
      </c>
      <c r="P39" s="271">
        <v>43</v>
      </c>
      <c r="Q39" s="271">
        <v>167</v>
      </c>
      <c r="R39" s="271">
        <v>15</v>
      </c>
      <c r="S39" s="271">
        <v>7</v>
      </c>
      <c r="T39" s="272">
        <v>2887</v>
      </c>
    </row>
    <row r="40" spans="1:20" ht="25" customHeight="1" x14ac:dyDescent="0.25">
      <c r="A40" s="277" t="s">
        <v>61</v>
      </c>
      <c r="B40" s="273">
        <v>1971</v>
      </c>
      <c r="C40" s="273">
        <v>73</v>
      </c>
      <c r="D40" s="273">
        <v>92</v>
      </c>
      <c r="E40" s="273">
        <v>90</v>
      </c>
      <c r="F40" s="273">
        <v>256</v>
      </c>
      <c r="G40" s="273">
        <v>78</v>
      </c>
      <c r="H40" s="273">
        <v>113</v>
      </c>
      <c r="I40" s="273">
        <v>181</v>
      </c>
      <c r="J40" s="273">
        <v>818</v>
      </c>
      <c r="K40" s="273">
        <v>356</v>
      </c>
      <c r="L40" s="273">
        <v>47</v>
      </c>
      <c r="M40" s="273">
        <v>142</v>
      </c>
      <c r="N40" s="273">
        <v>648</v>
      </c>
      <c r="O40" s="273">
        <v>57</v>
      </c>
      <c r="P40" s="273">
        <v>101</v>
      </c>
      <c r="Q40" s="273">
        <v>184</v>
      </c>
      <c r="R40" s="273">
        <v>36</v>
      </c>
      <c r="S40" s="273">
        <v>8</v>
      </c>
      <c r="T40" s="273">
        <v>5251</v>
      </c>
    </row>
  </sheetData>
  <mergeCells count="2">
    <mergeCell ref="A3:J3"/>
    <mergeCell ref="A1:K1"/>
  </mergeCells>
  <pageMargins left="0.59055118110236227" right="0.35433070866141736" top="1.1811023622047245" bottom="0.39370078740157483" header="0" footer="0"/>
  <pageSetup paperSize="9" scale="43" fitToHeight="0" orientation="landscape" r:id="rId1"/>
  <headerFooter alignWithMargins="0"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>
    <tabColor theme="6"/>
  </sheetPr>
  <dimension ref="A1:T40"/>
  <sheetViews>
    <sheetView showGridLines="0" zoomScale="96" zoomScaleNormal="96" zoomScalePageLayoutView="55" workbookViewId="0">
      <selection activeCell="E40" sqref="E40"/>
    </sheetView>
  </sheetViews>
  <sheetFormatPr baseColWidth="10" defaultColWidth="11.36328125" defaultRowHeight="12.5" customHeight="1" x14ac:dyDescent="0.25"/>
  <cols>
    <col min="1" max="1" width="30.26953125" bestFit="1" customWidth="1"/>
    <col min="2" max="20" width="13.6328125" customWidth="1"/>
  </cols>
  <sheetData>
    <row r="1" spans="1:20" ht="20.149999999999999" customHeight="1" x14ac:dyDescent="0.4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60"/>
      <c r="M1" s="60"/>
      <c r="N1" s="60"/>
      <c r="O1" s="60"/>
      <c r="P1" s="60"/>
      <c r="Q1" s="60"/>
      <c r="R1" s="60"/>
      <c r="S1" s="60"/>
      <c r="T1" s="60"/>
    </row>
    <row r="2" spans="1:20" ht="12" customHeight="1" x14ac:dyDescent="0.45">
      <c r="A2" s="58"/>
      <c r="B2" s="58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20.149999999999999" customHeight="1" x14ac:dyDescent="0.55000000000000004">
      <c r="A3" s="293" t="s">
        <v>296</v>
      </c>
      <c r="B3" s="293"/>
      <c r="C3" s="293"/>
      <c r="D3" s="293"/>
      <c r="E3" s="293"/>
      <c r="F3" s="293"/>
      <c r="G3" s="293"/>
      <c r="H3" s="293"/>
      <c r="I3" s="293"/>
      <c r="J3" s="293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ht="15" customHeight="1" x14ac:dyDescent="0.45">
      <c r="A4" s="61"/>
      <c r="B4" s="61"/>
      <c r="C4" s="61"/>
      <c r="D4" s="61"/>
      <c r="E4" s="62"/>
      <c r="F4" s="62"/>
      <c r="G4" s="62"/>
      <c r="H4" s="62"/>
      <c r="I4" s="62"/>
      <c r="J4" s="62"/>
      <c r="K4" s="62"/>
      <c r="L4" s="60"/>
      <c r="M4" s="60"/>
      <c r="N4" s="60"/>
      <c r="O4" s="60"/>
      <c r="P4" s="60"/>
      <c r="Q4" s="60"/>
      <c r="R4" s="60"/>
      <c r="S4" s="60"/>
      <c r="T4" s="60"/>
    </row>
    <row r="5" spans="1:20" ht="15.5" x14ac:dyDescent="0.4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ht="25" customHeight="1" x14ac:dyDescent="0.3">
      <c r="A6" s="191"/>
      <c r="B6" s="200" t="s">
        <v>121</v>
      </c>
      <c r="C6" s="201" t="s">
        <v>122</v>
      </c>
      <c r="D6" s="201" t="s">
        <v>123</v>
      </c>
      <c r="E6" s="201" t="s">
        <v>124</v>
      </c>
      <c r="F6" s="201" t="s">
        <v>125</v>
      </c>
      <c r="G6" s="201" t="s">
        <v>126</v>
      </c>
      <c r="H6" s="201" t="s">
        <v>127</v>
      </c>
      <c r="I6" s="201" t="s">
        <v>128</v>
      </c>
      <c r="J6" s="201" t="s">
        <v>129</v>
      </c>
      <c r="K6" s="201" t="s">
        <v>130</v>
      </c>
      <c r="L6" s="201" t="s">
        <v>131</v>
      </c>
      <c r="M6" s="201" t="s">
        <v>132</v>
      </c>
      <c r="N6" s="201" t="s">
        <v>133</v>
      </c>
      <c r="O6" s="201" t="s">
        <v>134</v>
      </c>
      <c r="P6" s="201" t="s">
        <v>135</v>
      </c>
      <c r="Q6" s="201" t="s">
        <v>136</v>
      </c>
      <c r="R6" s="201" t="s">
        <v>137</v>
      </c>
      <c r="S6" s="201" t="s">
        <v>138</v>
      </c>
      <c r="T6" s="201" t="s">
        <v>2</v>
      </c>
    </row>
    <row r="7" spans="1:20" ht="25" customHeight="1" x14ac:dyDescent="0.25">
      <c r="A7" s="202" t="s">
        <v>8</v>
      </c>
      <c r="B7" s="203">
        <v>1.16825794011543</v>
      </c>
      <c r="C7" s="203">
        <v>1.7921466793976</v>
      </c>
      <c r="D7" s="203">
        <v>1.7803080032304099</v>
      </c>
      <c r="E7" s="203">
        <v>1.4108764381130301</v>
      </c>
      <c r="F7" s="203">
        <v>1.5156211384089799</v>
      </c>
      <c r="G7" s="203">
        <v>1.96058708501617</v>
      </c>
      <c r="H7" s="203">
        <v>1.57218625951246</v>
      </c>
      <c r="I7" s="203">
        <v>1.32434646643579</v>
      </c>
      <c r="J7" s="203">
        <v>1.6882431284485</v>
      </c>
      <c r="K7" s="203">
        <v>1.5532301861958899</v>
      </c>
      <c r="L7" s="203">
        <v>1.4589605758536299</v>
      </c>
      <c r="M7" s="203">
        <v>1.77372336446379</v>
      </c>
      <c r="N7" s="203">
        <v>1.7245198519556999</v>
      </c>
      <c r="O7" s="203">
        <v>1.54875500186304</v>
      </c>
      <c r="P7" s="203">
        <v>2.1248896404147999</v>
      </c>
      <c r="Q7" s="203">
        <v>2.0822257864467399</v>
      </c>
      <c r="R7" s="203">
        <v>1.12077607516672</v>
      </c>
      <c r="S7" s="203">
        <v>0.89481721866946695</v>
      </c>
      <c r="T7" s="204">
        <v>1.57068206329834</v>
      </c>
    </row>
    <row r="8" spans="1:20" ht="25" customHeight="1" x14ac:dyDescent="0.25">
      <c r="A8" s="205" t="s">
        <v>9</v>
      </c>
      <c r="B8" s="185">
        <v>0.44248647431225502</v>
      </c>
      <c r="C8" s="185">
        <v>0.64695751496925802</v>
      </c>
      <c r="D8" s="185">
        <v>0.72604739796547602</v>
      </c>
      <c r="E8" s="185">
        <v>0.56768992776145699</v>
      </c>
      <c r="F8" s="185">
        <v>0.60988958722763797</v>
      </c>
      <c r="G8" s="185">
        <v>0.68194333391866802</v>
      </c>
      <c r="H8" s="185">
        <v>0.65157451931666199</v>
      </c>
      <c r="I8" s="185">
        <v>0.64283970816043901</v>
      </c>
      <c r="J8" s="185">
        <v>0.54871091854335396</v>
      </c>
      <c r="K8" s="185">
        <v>0.50741435010389402</v>
      </c>
      <c r="L8" s="185">
        <v>0.47368849865377699</v>
      </c>
      <c r="M8" s="185">
        <v>0.51207913032636498</v>
      </c>
      <c r="N8" s="185">
        <v>0.74768364961281997</v>
      </c>
      <c r="O8" s="185">
        <v>0.58321318061788197</v>
      </c>
      <c r="P8" s="185">
        <v>0.88287668158079802</v>
      </c>
      <c r="Q8" s="185">
        <v>0.722681400935963</v>
      </c>
      <c r="R8" s="185">
        <v>0.65378604384725103</v>
      </c>
      <c r="S8" s="185">
        <v>0.41758136871241802</v>
      </c>
      <c r="T8" s="186">
        <v>0.58458581122359998</v>
      </c>
    </row>
    <row r="9" spans="1:20" ht="25" customHeight="1" x14ac:dyDescent="0.25">
      <c r="A9" s="202" t="s">
        <v>188</v>
      </c>
      <c r="B9" s="203">
        <v>0.482286845017591</v>
      </c>
      <c r="C9" s="203">
        <v>0.65439380824476701</v>
      </c>
      <c r="D9" s="203">
        <v>0.775776671798728</v>
      </c>
      <c r="E9" s="203">
        <v>0.64282535937694396</v>
      </c>
      <c r="F9" s="203">
        <v>0.66450656518832196</v>
      </c>
      <c r="G9" s="203">
        <v>0.86947775074630196</v>
      </c>
      <c r="H9" s="203">
        <v>0.66418563904537198</v>
      </c>
      <c r="I9" s="203">
        <v>0.61867280183861795</v>
      </c>
      <c r="J9" s="203">
        <v>0.69928740316687898</v>
      </c>
      <c r="K9" s="203">
        <v>0.58875558179993803</v>
      </c>
      <c r="L9" s="203">
        <v>0.64421635816913703</v>
      </c>
      <c r="M9" s="203">
        <v>0.68277217376848698</v>
      </c>
      <c r="N9" s="203">
        <v>0.73446331003223997</v>
      </c>
      <c r="O9" s="203">
        <v>0.64801464513097995</v>
      </c>
      <c r="P9" s="203">
        <v>0.76316458916306296</v>
      </c>
      <c r="Q9" s="203">
        <v>0.78591602351785905</v>
      </c>
      <c r="R9" s="203">
        <v>0.65378604384725103</v>
      </c>
      <c r="S9" s="203">
        <v>0.357926887467787</v>
      </c>
      <c r="T9" s="204">
        <v>0.64735450963701402</v>
      </c>
    </row>
    <row r="10" spans="1:20" ht="25" customHeight="1" x14ac:dyDescent="0.25">
      <c r="A10" s="205" t="s">
        <v>51</v>
      </c>
      <c r="B10" s="185">
        <v>9.3647931071376804E-3</v>
      </c>
      <c r="C10" s="185">
        <v>0.40899613015297898</v>
      </c>
      <c r="D10" s="185">
        <v>0.41772590019931499</v>
      </c>
      <c r="E10" s="185">
        <v>5.0090287743657903E-2</v>
      </c>
      <c r="F10" s="185">
        <v>0.122888200411539</v>
      </c>
      <c r="G10" s="185">
        <v>0.15343725013170001</v>
      </c>
      <c r="H10" s="185">
        <v>0.13872231701580601</v>
      </c>
      <c r="I10" s="185">
        <v>0.43017093252841399</v>
      </c>
      <c r="J10" s="185">
        <v>0.46066195719569902</v>
      </c>
      <c r="K10" s="185">
        <v>2.7113743898681399E-2</v>
      </c>
      <c r="L10" s="185">
        <v>0.142106549596133</v>
      </c>
      <c r="M10" s="185">
        <v>7.0503648378267697E-2</v>
      </c>
      <c r="N10" s="185">
        <v>0.36282487515592698</v>
      </c>
      <c r="O10" s="185">
        <v>7.1281610964407799E-2</v>
      </c>
      <c r="P10" s="185">
        <v>0.28431621949212099</v>
      </c>
      <c r="Q10" s="185">
        <v>8.5818416361145594E-2</v>
      </c>
      <c r="R10" s="185">
        <v>0.15566334377315499</v>
      </c>
      <c r="S10" s="185">
        <v>0</v>
      </c>
      <c r="T10" s="186">
        <v>0.20483518582244201</v>
      </c>
    </row>
    <row r="11" spans="1:20" ht="25" customHeight="1" x14ac:dyDescent="0.25">
      <c r="A11" s="202" t="s">
        <v>52</v>
      </c>
      <c r="B11" s="203">
        <v>0.204854849218637</v>
      </c>
      <c r="C11" s="203">
        <v>0.260270264642805</v>
      </c>
      <c r="D11" s="203">
        <v>0.27848393346620998</v>
      </c>
      <c r="E11" s="203">
        <v>0.31723848904316698</v>
      </c>
      <c r="F11" s="203">
        <v>0.35956177157450298</v>
      </c>
      <c r="G11" s="203">
        <v>0.32392308361136701</v>
      </c>
      <c r="H11" s="203">
        <v>0.30687058006526702</v>
      </c>
      <c r="I11" s="203">
        <v>0.29966963839058097</v>
      </c>
      <c r="J11" s="203">
        <v>0.283287962596801</v>
      </c>
      <c r="K11" s="203">
        <v>0.25177047905918398</v>
      </c>
      <c r="L11" s="203">
        <v>0.20842293940766199</v>
      </c>
      <c r="M11" s="203">
        <v>0.28201459351307101</v>
      </c>
      <c r="N11" s="203">
        <v>0.39514126079734502</v>
      </c>
      <c r="O11" s="203">
        <v>0.33696761546810999</v>
      </c>
      <c r="P11" s="203">
        <v>0.46388435811872503</v>
      </c>
      <c r="Q11" s="203">
        <v>0.29810607788608501</v>
      </c>
      <c r="R11" s="203">
        <v>0.34245935630094099</v>
      </c>
      <c r="S11" s="203">
        <v>0.23861792497852399</v>
      </c>
      <c r="T11" s="204">
        <v>0.29124676063824301</v>
      </c>
    </row>
    <row r="12" spans="1:20" ht="25" customHeight="1" x14ac:dyDescent="0.25">
      <c r="A12" s="205" t="s">
        <v>46</v>
      </c>
      <c r="B12" s="185">
        <v>1.4316427462536701</v>
      </c>
      <c r="C12" s="185">
        <v>1.1303165778773301</v>
      </c>
      <c r="D12" s="185">
        <v>1.55155334359746</v>
      </c>
      <c r="E12" s="185">
        <v>1.0351992800356</v>
      </c>
      <c r="F12" s="185">
        <v>0.91028296601140002</v>
      </c>
      <c r="G12" s="185">
        <v>1.3809352511852999</v>
      </c>
      <c r="H12" s="185">
        <v>1.3409823978194499</v>
      </c>
      <c r="I12" s="185">
        <v>1.1551781221830399</v>
      </c>
      <c r="J12" s="185">
        <v>1.2531026093245901</v>
      </c>
      <c r="K12" s="185">
        <v>0.94123425248279602</v>
      </c>
      <c r="L12" s="185">
        <v>1.2315900964998201</v>
      </c>
      <c r="M12" s="185">
        <v>1.3321478825156901</v>
      </c>
      <c r="N12" s="185">
        <v>1.32203395805803</v>
      </c>
      <c r="O12" s="185">
        <v>1.23122782574886</v>
      </c>
      <c r="P12" s="185">
        <v>1.48143714366947</v>
      </c>
      <c r="Q12" s="185">
        <v>0.98917016753109899</v>
      </c>
      <c r="R12" s="185">
        <v>1.27643941893987</v>
      </c>
      <c r="S12" s="185">
        <v>0.83516273742483504</v>
      </c>
      <c r="T12" s="186">
        <v>1.23738027472311</v>
      </c>
    </row>
    <row r="13" spans="1:20" ht="25" customHeight="1" x14ac:dyDescent="0.25">
      <c r="A13" s="202" t="s">
        <v>47</v>
      </c>
      <c r="B13" s="203">
        <v>0.32191476305785799</v>
      </c>
      <c r="C13" s="203">
        <v>0.43874130325501398</v>
      </c>
      <c r="D13" s="203">
        <v>0.64648055983227304</v>
      </c>
      <c r="E13" s="203">
        <v>0.400722301949264</v>
      </c>
      <c r="F13" s="203">
        <v>0.44148723851552901</v>
      </c>
      <c r="G13" s="203">
        <v>0.47736033374306802</v>
      </c>
      <c r="H13" s="203">
        <v>0.47501884311472797</v>
      </c>
      <c r="I13" s="203">
        <v>0.40117064494222898</v>
      </c>
      <c r="J13" s="203">
        <v>0.451729453870575</v>
      </c>
      <c r="K13" s="203">
        <v>0.39895937450916902</v>
      </c>
      <c r="L13" s="203">
        <v>0.35052948900379499</v>
      </c>
      <c r="M13" s="203">
        <v>0.382203988576925</v>
      </c>
      <c r="N13" s="203">
        <v>0.47299437166076302</v>
      </c>
      <c r="O13" s="203">
        <v>0.38880878707858801</v>
      </c>
      <c r="P13" s="203">
        <v>0.47884836967094102</v>
      </c>
      <c r="Q13" s="203">
        <v>0.54652780945782198</v>
      </c>
      <c r="R13" s="203">
        <v>0.43585736256483398</v>
      </c>
      <c r="S13" s="203">
        <v>0.47723584995704899</v>
      </c>
      <c r="T13" s="204">
        <v>0.423688714290548</v>
      </c>
    </row>
    <row r="14" spans="1:20" ht="25" customHeight="1" x14ac:dyDescent="0.25">
      <c r="A14" s="205" t="s">
        <v>48</v>
      </c>
      <c r="B14" s="185">
        <v>0.42843928465154901</v>
      </c>
      <c r="C14" s="185">
        <v>0.34206949067340098</v>
      </c>
      <c r="D14" s="185">
        <v>0.50723859309916797</v>
      </c>
      <c r="E14" s="185">
        <v>0.409070683239873</v>
      </c>
      <c r="F14" s="185">
        <v>0.33680469742421798</v>
      </c>
      <c r="G14" s="185">
        <v>0.34097166695933401</v>
      </c>
      <c r="H14" s="185">
        <v>0.50024108257214694</v>
      </c>
      <c r="I14" s="185">
        <v>0.35767021356295098</v>
      </c>
      <c r="J14" s="185">
        <v>0.43386444722032602</v>
      </c>
      <c r="K14" s="185">
        <v>0.44350338234271702</v>
      </c>
      <c r="L14" s="185">
        <v>0.46421472868070202</v>
      </c>
      <c r="M14" s="185">
        <v>0.46383979196228697</v>
      </c>
      <c r="N14" s="185">
        <v>0.64926556606850006</v>
      </c>
      <c r="O14" s="185">
        <v>0.25272571160108198</v>
      </c>
      <c r="P14" s="185">
        <v>0.73323656605862897</v>
      </c>
      <c r="Q14" s="185">
        <v>0.54201105070197197</v>
      </c>
      <c r="R14" s="185">
        <v>0.52925536882872704</v>
      </c>
      <c r="S14" s="185">
        <v>0.178963443733893</v>
      </c>
      <c r="T14" s="186">
        <v>0.46281453630157599</v>
      </c>
    </row>
    <row r="15" spans="1:20" ht="25" customHeight="1" x14ac:dyDescent="0.25">
      <c r="A15" s="202" t="s">
        <v>11</v>
      </c>
      <c r="B15" s="203">
        <v>0.67192390543712899</v>
      </c>
      <c r="C15" s="203">
        <v>0.89979148633655504</v>
      </c>
      <c r="D15" s="203">
        <v>0.71610154319882602</v>
      </c>
      <c r="E15" s="203">
        <v>0.90162517938584297</v>
      </c>
      <c r="F15" s="203">
        <v>0.85111457322065898</v>
      </c>
      <c r="G15" s="203">
        <v>0.68194333391866802</v>
      </c>
      <c r="H15" s="203">
        <v>0.52966702860580295</v>
      </c>
      <c r="I15" s="203">
        <v>0.61867280183861795</v>
      </c>
      <c r="J15" s="203">
        <v>0.65334881463766803</v>
      </c>
      <c r="K15" s="203">
        <v>0.64491976559006403</v>
      </c>
      <c r="L15" s="203">
        <v>0.56842619838453301</v>
      </c>
      <c r="M15" s="203">
        <v>0.56031846869044299</v>
      </c>
      <c r="N15" s="203">
        <v>0.78146896187430304</v>
      </c>
      <c r="O15" s="203">
        <v>0.71281610964407804</v>
      </c>
      <c r="P15" s="203">
        <v>0.76316458916306296</v>
      </c>
      <c r="Q15" s="203">
        <v>0.56459484448122099</v>
      </c>
      <c r="R15" s="203">
        <v>0.46699003131946498</v>
      </c>
      <c r="S15" s="203">
        <v>0.53689033120167995</v>
      </c>
      <c r="T15" s="204">
        <v>0.68083114879083495</v>
      </c>
    </row>
    <row r="16" spans="1:20" ht="25" customHeight="1" x14ac:dyDescent="0.25">
      <c r="A16" s="205" t="s">
        <v>12</v>
      </c>
      <c r="B16" s="185">
        <v>0.30552637512036701</v>
      </c>
      <c r="C16" s="185">
        <v>0.49823164945908399</v>
      </c>
      <c r="D16" s="185">
        <v>0.70615568843217502</v>
      </c>
      <c r="E16" s="185">
        <v>0.62612859679572397</v>
      </c>
      <c r="F16" s="185">
        <v>0.54161836477678305</v>
      </c>
      <c r="G16" s="185">
        <v>0.52850608378696795</v>
      </c>
      <c r="H16" s="185">
        <v>0.449796603657309</v>
      </c>
      <c r="I16" s="185">
        <v>0.555838845401884</v>
      </c>
      <c r="J16" s="185">
        <v>0.60613415420486805</v>
      </c>
      <c r="K16" s="185">
        <v>0.41445294245127201</v>
      </c>
      <c r="L16" s="185">
        <v>0.39789833886917297</v>
      </c>
      <c r="M16" s="185">
        <v>0.47126122863368403</v>
      </c>
      <c r="N16" s="185">
        <v>0.59638420774617895</v>
      </c>
      <c r="O16" s="185">
        <v>0.51193156965347397</v>
      </c>
      <c r="P16" s="185">
        <v>0.76316458916306296</v>
      </c>
      <c r="Q16" s="185">
        <v>0.56007808572537099</v>
      </c>
      <c r="R16" s="185">
        <v>0.49812270007409598</v>
      </c>
      <c r="S16" s="185">
        <v>0.41758136871241802</v>
      </c>
      <c r="T16" s="186">
        <v>0.49942961037606798</v>
      </c>
    </row>
    <row r="17" spans="1:20" ht="25" customHeight="1" x14ac:dyDescent="0.25">
      <c r="A17" s="202" t="s">
        <v>13</v>
      </c>
      <c r="B17" s="203">
        <v>0.84751377619596002</v>
      </c>
      <c r="C17" s="203">
        <v>0.92953665943858998</v>
      </c>
      <c r="D17" s="203">
        <v>1.0542606052649399</v>
      </c>
      <c r="E17" s="203">
        <v>1.58619244521584</v>
      </c>
      <c r="F17" s="203">
        <v>0.81925466941026004</v>
      </c>
      <c r="G17" s="203">
        <v>0.71604050061460101</v>
      </c>
      <c r="H17" s="203">
        <v>0.93322285992451004</v>
      </c>
      <c r="I17" s="203">
        <v>1.0053433029877501</v>
      </c>
      <c r="J17" s="203">
        <v>1.1688818636877001</v>
      </c>
      <c r="K17" s="203">
        <v>1.0070819162367399</v>
      </c>
      <c r="L17" s="203">
        <v>0.90948191741525197</v>
      </c>
      <c r="M17" s="203">
        <v>0.86459737221770405</v>
      </c>
      <c r="N17" s="203">
        <v>1.22361587451371</v>
      </c>
      <c r="O17" s="203">
        <v>1.04978372511219</v>
      </c>
      <c r="P17" s="203">
        <v>1.2420129588340001</v>
      </c>
      <c r="Q17" s="203">
        <v>1.0207874788220499</v>
      </c>
      <c r="R17" s="203">
        <v>0.84058205637503702</v>
      </c>
      <c r="S17" s="203">
        <v>0.77550825618020403</v>
      </c>
      <c r="T17" s="204">
        <v>1.02647744805404</v>
      </c>
    </row>
    <row r="18" spans="1:20" ht="25" customHeight="1" x14ac:dyDescent="0.25">
      <c r="A18" s="205" t="s">
        <v>14</v>
      </c>
      <c r="B18" s="185">
        <v>0.84751377619596002</v>
      </c>
      <c r="C18" s="185">
        <v>0.92953665943858998</v>
      </c>
      <c r="D18" s="185">
        <v>1.0542606052649399</v>
      </c>
      <c r="E18" s="185">
        <v>1.58619244521584</v>
      </c>
      <c r="F18" s="185">
        <v>0.81925466941026004</v>
      </c>
      <c r="G18" s="185">
        <v>0.71604050061460101</v>
      </c>
      <c r="H18" s="185">
        <v>0.93322285992451004</v>
      </c>
      <c r="I18" s="185">
        <v>1.0053433029877501</v>
      </c>
      <c r="J18" s="185">
        <v>1.1688818636877001</v>
      </c>
      <c r="K18" s="185">
        <v>1.0070819162367399</v>
      </c>
      <c r="L18" s="185">
        <v>0.90948191741525197</v>
      </c>
      <c r="M18" s="185">
        <v>0.86459737221770405</v>
      </c>
      <c r="N18" s="185">
        <v>1.22361587451371</v>
      </c>
      <c r="O18" s="185">
        <v>1.04978372511219</v>
      </c>
      <c r="P18" s="185">
        <v>1.2420129588340001</v>
      </c>
      <c r="Q18" s="185">
        <v>1.0207874788220499</v>
      </c>
      <c r="R18" s="185">
        <v>0.84058205637503702</v>
      </c>
      <c r="S18" s="185">
        <v>0.77550825618020403</v>
      </c>
      <c r="T18" s="186">
        <v>1.02647744805404</v>
      </c>
    </row>
    <row r="19" spans="1:20" ht="25" customHeight="1" x14ac:dyDescent="0.25">
      <c r="A19" s="202" t="s">
        <v>15</v>
      </c>
      <c r="B19" s="203">
        <v>0.36171513376319298</v>
      </c>
      <c r="C19" s="203">
        <v>0.45361388980603201</v>
      </c>
      <c r="D19" s="203">
        <v>0.44756346449926598</v>
      </c>
      <c r="E19" s="203">
        <v>0.33393525162438598</v>
      </c>
      <c r="F19" s="203">
        <v>0.509758460966384</v>
      </c>
      <c r="G19" s="203">
        <v>0.42621458369916798</v>
      </c>
      <c r="H19" s="203">
        <v>0.340500232675159</v>
      </c>
      <c r="I19" s="203">
        <v>0.48333812643642099</v>
      </c>
      <c r="J19" s="203">
        <v>0.27818367498244401</v>
      </c>
      <c r="K19" s="203">
        <v>0.35247867068285799</v>
      </c>
      <c r="L19" s="203">
        <v>0.27473932921919098</v>
      </c>
      <c r="M19" s="203">
        <v>0.35993967856273501</v>
      </c>
      <c r="N19" s="203">
        <v>0.43333335291902197</v>
      </c>
      <c r="O19" s="203">
        <v>0.33048746901679998</v>
      </c>
      <c r="P19" s="203">
        <v>0.55366842743202604</v>
      </c>
      <c r="Q19" s="203">
        <v>0.54652780945782198</v>
      </c>
      <c r="R19" s="203">
        <v>0.40472469381020298</v>
      </c>
      <c r="S19" s="203">
        <v>0.178963443733893</v>
      </c>
      <c r="T19" s="204">
        <v>0.380587541380003</v>
      </c>
    </row>
    <row r="20" spans="1:20" ht="25" customHeight="1" x14ac:dyDescent="0.25">
      <c r="A20" s="205" t="s">
        <v>189</v>
      </c>
      <c r="B20" s="185">
        <v>1.1975229185752301</v>
      </c>
      <c r="C20" s="185">
        <v>5.2648956390601702</v>
      </c>
      <c r="D20" s="185">
        <v>5.8680543123237099</v>
      </c>
      <c r="E20" s="185">
        <v>4.1491455014329999</v>
      </c>
      <c r="F20" s="185">
        <v>5.3979779884476002</v>
      </c>
      <c r="G20" s="185">
        <v>5.4044009213054398</v>
      </c>
      <c r="H20" s="185">
        <v>4.7459847245710396</v>
      </c>
      <c r="I20" s="185">
        <v>4.3452097566634196</v>
      </c>
      <c r="J20" s="185">
        <v>4.5900306372103303</v>
      </c>
      <c r="K20" s="185">
        <v>5.1051306369231497</v>
      </c>
      <c r="L20" s="185">
        <v>4.2821440278301504</v>
      </c>
      <c r="M20" s="185">
        <v>4.4268869744880703</v>
      </c>
      <c r="N20" s="185">
        <v>5.0692657658425198</v>
      </c>
      <c r="O20" s="185">
        <v>4.6397848591378201</v>
      </c>
      <c r="P20" s="185">
        <v>5.3271881125892202</v>
      </c>
      <c r="Q20" s="185">
        <v>5.1852390517155298</v>
      </c>
      <c r="R20" s="185">
        <v>4.7010329819492798</v>
      </c>
      <c r="S20" s="185">
        <v>2.6844516560084002</v>
      </c>
      <c r="T20" s="186">
        <v>4.2042474197304998</v>
      </c>
    </row>
    <row r="21" spans="1:20" ht="25" customHeight="1" x14ac:dyDescent="0.25">
      <c r="A21" s="206" t="s">
        <v>190</v>
      </c>
      <c r="B21" s="207">
        <v>6.6571973000364997</v>
      </c>
      <c r="C21" s="207">
        <v>12.1657757987323</v>
      </c>
      <c r="D21" s="207">
        <v>13.407012225444699</v>
      </c>
      <c r="E21" s="207">
        <v>11.178482548126301</v>
      </c>
      <c r="F21" s="207">
        <v>11.733547431886899</v>
      </c>
      <c r="G21" s="207">
        <v>12.138591343752299</v>
      </c>
      <c r="H21" s="207">
        <v>10.971674163977299</v>
      </c>
      <c r="I21" s="207">
        <v>10.3724361933256</v>
      </c>
      <c r="J21" s="207">
        <v>11.4348803280628</v>
      </c>
      <c r="K21" s="207">
        <v>10.946205751096199</v>
      </c>
      <c r="L21" s="207">
        <v>9.5495601328601492</v>
      </c>
      <c r="M21" s="207">
        <v>10.5755472567401</v>
      </c>
      <c r="N21" s="207">
        <v>12.6063282533934</v>
      </c>
      <c r="O21" s="207">
        <v>10.5043173975732</v>
      </c>
      <c r="P21" s="207">
        <v>13.3179702814731</v>
      </c>
      <c r="Q21" s="207">
        <v>12.841145142880899</v>
      </c>
      <c r="R21" s="207">
        <v>10.024719338991201</v>
      </c>
      <c r="S21" s="207">
        <v>6.8006108618879502</v>
      </c>
      <c r="T21" s="207">
        <v>12.978265312952299</v>
      </c>
    </row>
    <row r="22" spans="1:20" ht="25" customHeight="1" x14ac:dyDescent="0.25">
      <c r="A22" s="205" t="s">
        <v>191</v>
      </c>
      <c r="B22" s="185">
        <v>9.0136133656200199E-2</v>
      </c>
      <c r="C22" s="185">
        <v>0.20077991843873499</v>
      </c>
      <c r="D22" s="185">
        <v>0.27848393346620998</v>
      </c>
      <c r="E22" s="185">
        <v>0.108528956777926</v>
      </c>
      <c r="F22" s="185">
        <v>0.20936508218262201</v>
      </c>
      <c r="G22" s="185">
        <v>0.22163158352356699</v>
      </c>
      <c r="H22" s="185">
        <v>0.14712973016827899</v>
      </c>
      <c r="I22" s="185">
        <v>0.15466820045965499</v>
      </c>
      <c r="J22" s="185">
        <v>0.20927579218862799</v>
      </c>
      <c r="K22" s="185">
        <v>0.13750541548617001</v>
      </c>
      <c r="L22" s="185">
        <v>6.6316389811528806E-2</v>
      </c>
      <c r="M22" s="185">
        <v>0.244907410156088</v>
      </c>
      <c r="N22" s="185">
        <v>0.19242938722844699</v>
      </c>
      <c r="O22" s="185">
        <v>5.8321318061788197E-2</v>
      </c>
      <c r="P22" s="185">
        <v>0.134676103969952</v>
      </c>
      <c r="Q22" s="185">
        <v>0.216804420280789</v>
      </c>
      <c r="R22" s="185">
        <v>0.21792868128241699</v>
      </c>
      <c r="S22" s="185">
        <v>0</v>
      </c>
      <c r="T22" s="186">
        <v>0.16382630285901201</v>
      </c>
    </row>
    <row r="23" spans="1:20" ht="25" customHeight="1" x14ac:dyDescent="0.25">
      <c r="A23" s="202" t="s">
        <v>192</v>
      </c>
      <c r="B23" s="203">
        <v>7.4918344857101499E-2</v>
      </c>
      <c r="C23" s="203">
        <v>5.2054052928561002E-2</v>
      </c>
      <c r="D23" s="203">
        <v>8.9512692899853197E-2</v>
      </c>
      <c r="E23" s="203">
        <v>7.51354316154869E-2</v>
      </c>
      <c r="F23" s="203">
        <v>9.5579711431196895E-2</v>
      </c>
      <c r="G23" s="203">
        <v>0</v>
      </c>
      <c r="H23" s="203">
        <v>7.1463011796021006E-2</v>
      </c>
      <c r="I23" s="203">
        <v>3.3833668850549399E-2</v>
      </c>
      <c r="J23" s="203">
        <v>8.5496817540476097E-2</v>
      </c>
      <c r="K23" s="203">
        <v>8.3277927688806999E-2</v>
      </c>
      <c r="L23" s="203">
        <v>6.6316389811528806E-2</v>
      </c>
      <c r="M23" s="203">
        <v>8.1635803385362499E-2</v>
      </c>
      <c r="N23" s="203">
        <v>9.8418083544320203E-2</v>
      </c>
      <c r="O23" s="203">
        <v>6.4801464513097998E-2</v>
      </c>
      <c r="P23" s="203">
        <v>0.134676103969952</v>
      </c>
      <c r="Q23" s="203">
        <v>5.4201105070197202E-2</v>
      </c>
      <c r="R23" s="203">
        <v>9.3398006263892996E-2</v>
      </c>
      <c r="S23" s="203">
        <v>0</v>
      </c>
      <c r="T23" s="204">
        <v>7.8251644022056699E-2</v>
      </c>
    </row>
    <row r="24" spans="1:20" ht="25" customHeight="1" x14ac:dyDescent="0.25">
      <c r="A24" s="205" t="s">
        <v>193</v>
      </c>
      <c r="B24" s="185">
        <v>0.75035404770940695</v>
      </c>
      <c r="C24" s="185">
        <v>0.922100366163081</v>
      </c>
      <c r="D24" s="185">
        <v>1.1835567172313901</v>
      </c>
      <c r="E24" s="185">
        <v>0.88492841680462397</v>
      </c>
      <c r="F24" s="185">
        <v>0.84656315839060203</v>
      </c>
      <c r="G24" s="185">
        <v>0.76718625065850099</v>
      </c>
      <c r="H24" s="185">
        <v>1.04251923090666</v>
      </c>
      <c r="I24" s="185">
        <v>0.86034186505682797</v>
      </c>
      <c r="J24" s="185">
        <v>1.0106489476426399</v>
      </c>
      <c r="K24" s="185">
        <v>0.87344989273609297</v>
      </c>
      <c r="L24" s="185">
        <v>0.97579830722678096</v>
      </c>
      <c r="M24" s="185">
        <v>0.94994389393876399</v>
      </c>
      <c r="N24" s="185">
        <v>0.82847461371636699</v>
      </c>
      <c r="O24" s="185">
        <v>1.04330357866088</v>
      </c>
      <c r="P24" s="185">
        <v>0.86791267002858097</v>
      </c>
      <c r="Q24" s="185">
        <v>1.052404790113</v>
      </c>
      <c r="R24" s="185">
        <v>0.87171472512966797</v>
      </c>
      <c r="S24" s="185">
        <v>0.83516273742483504</v>
      </c>
      <c r="T24" s="186">
        <v>0.90114928022191998</v>
      </c>
    </row>
    <row r="25" spans="1:20" ht="25" customHeight="1" x14ac:dyDescent="0.25">
      <c r="A25" s="202" t="s">
        <v>194</v>
      </c>
      <c r="B25" s="203">
        <v>9.7159728486553396E-2</v>
      </c>
      <c r="C25" s="203">
        <v>7.4362932755087194E-2</v>
      </c>
      <c r="D25" s="203">
        <v>0.14918782149975501</v>
      </c>
      <c r="E25" s="203">
        <v>9.1832194196706199E-2</v>
      </c>
      <c r="F25" s="203">
        <v>0.13654244490171</v>
      </c>
      <c r="G25" s="203">
        <v>0.1022915000878</v>
      </c>
      <c r="H25" s="203">
        <v>7.9870424948494098E-2</v>
      </c>
      <c r="I25" s="203">
        <v>0.12566791287346901</v>
      </c>
      <c r="J25" s="203">
        <v>0.114846471323028</v>
      </c>
      <c r="K25" s="203">
        <v>0.108454975594725</v>
      </c>
      <c r="L25" s="203">
        <v>9.4737699730755506E-2</v>
      </c>
      <c r="M25" s="203">
        <v>9.6478676728155702E-2</v>
      </c>
      <c r="N25" s="203">
        <v>0.14983051524657701</v>
      </c>
      <c r="O25" s="203">
        <v>0.15552351483143501</v>
      </c>
      <c r="P25" s="203">
        <v>0.11971209241773501</v>
      </c>
      <c r="Q25" s="203">
        <v>0.144536280187193</v>
      </c>
      <c r="R25" s="203">
        <v>6.2265337509261998E-2</v>
      </c>
      <c r="S25" s="203">
        <v>0</v>
      </c>
      <c r="T25" s="204">
        <v>0.11507594709126</v>
      </c>
    </row>
    <row r="26" spans="1:20" ht="25" customHeight="1" x14ac:dyDescent="0.25">
      <c r="A26" s="205" t="s">
        <v>195</v>
      </c>
      <c r="B26" s="185">
        <v>0.82995478912007703</v>
      </c>
      <c r="C26" s="185">
        <v>1.1823706308058901</v>
      </c>
      <c r="D26" s="185">
        <v>1.2929611196645501</v>
      </c>
      <c r="E26" s="185">
        <v>1.16877338068535</v>
      </c>
      <c r="F26" s="185">
        <v>1.06047965540328</v>
      </c>
      <c r="G26" s="185">
        <v>1.1252065009658001</v>
      </c>
      <c r="H26" s="185">
        <v>0.99627845856805797</v>
      </c>
      <c r="I26" s="185">
        <v>0.97634301540156898</v>
      </c>
      <c r="J26" s="185">
        <v>1.3705012244548</v>
      </c>
      <c r="K26" s="185">
        <v>0.97028469237423998</v>
      </c>
      <c r="L26" s="185">
        <v>0.99474584717293202</v>
      </c>
      <c r="M26" s="185">
        <v>1.07239759901681</v>
      </c>
      <c r="N26" s="185">
        <v>1.1766102226716499</v>
      </c>
      <c r="O26" s="185">
        <v>0.99146240705039901</v>
      </c>
      <c r="P26" s="185">
        <v>1.3766890628039601</v>
      </c>
      <c r="Q26" s="185">
        <v>1.2827594866613301</v>
      </c>
      <c r="R26" s="185">
        <v>0.93398006263892996</v>
      </c>
      <c r="S26" s="185">
        <v>0.71585377493557301</v>
      </c>
      <c r="T26" s="186">
        <v>1.0915476654092799</v>
      </c>
    </row>
    <row r="27" spans="1:20" ht="25" customHeight="1" x14ac:dyDescent="0.25">
      <c r="A27" s="202" t="s">
        <v>196</v>
      </c>
      <c r="B27" s="203">
        <v>8.66243362410236E-2</v>
      </c>
      <c r="C27" s="203">
        <v>7.4362932755087194E-2</v>
      </c>
      <c r="D27" s="203">
        <v>7.9566838133202894E-2</v>
      </c>
      <c r="E27" s="203">
        <v>9.1832194196706199E-2</v>
      </c>
      <c r="F27" s="203">
        <v>8.6476881771082995E-2</v>
      </c>
      <c r="G27" s="203">
        <v>8.5242916739833502E-2</v>
      </c>
      <c r="H27" s="203">
        <v>7.5666718372257594E-2</v>
      </c>
      <c r="I27" s="203">
        <v>7.2500718965463104E-2</v>
      </c>
      <c r="J27" s="203">
        <v>0.10591396799790299</v>
      </c>
      <c r="K27" s="203">
        <v>7.5531143717755198E-2</v>
      </c>
      <c r="L27" s="203">
        <v>9.4737699730755506E-2</v>
      </c>
      <c r="M27" s="203">
        <v>7.7925085049664305E-2</v>
      </c>
      <c r="N27" s="203">
        <v>9.4011303684126704E-2</v>
      </c>
      <c r="O27" s="203">
        <v>0.116642636123576</v>
      </c>
      <c r="P27" s="203">
        <v>8.9784069313301504E-2</v>
      </c>
      <c r="Q27" s="203">
        <v>7.2268140093596306E-2</v>
      </c>
      <c r="R27" s="203">
        <v>0</v>
      </c>
      <c r="S27" s="203">
        <v>0</v>
      </c>
      <c r="T27" s="204">
        <v>8.7248490794646097E-2</v>
      </c>
    </row>
    <row r="28" spans="1:20" ht="25" customHeight="1" x14ac:dyDescent="0.25">
      <c r="A28" s="205" t="s">
        <v>197</v>
      </c>
      <c r="B28" s="185">
        <v>8.1941939687454696E-2</v>
      </c>
      <c r="C28" s="185">
        <v>0.104108105857122</v>
      </c>
      <c r="D28" s="185">
        <v>0.208862950099657</v>
      </c>
      <c r="E28" s="185">
        <v>0.108528956777926</v>
      </c>
      <c r="F28" s="185">
        <v>0.20936508218262201</v>
      </c>
      <c r="G28" s="185">
        <v>0.22163158352356699</v>
      </c>
      <c r="H28" s="185">
        <v>0.15133343674451499</v>
      </c>
      <c r="I28" s="185">
        <v>0.106334387816013</v>
      </c>
      <c r="J28" s="185">
        <v>0.140367909394811</v>
      </c>
      <c r="K28" s="185">
        <v>0.114265063573014</v>
      </c>
      <c r="L28" s="185">
        <v>5.6842619838453297E-2</v>
      </c>
      <c r="M28" s="185">
        <v>0.12616442341374201</v>
      </c>
      <c r="N28" s="185">
        <v>0.13661017566599701</v>
      </c>
      <c r="O28" s="185">
        <v>9.7202196769647004E-2</v>
      </c>
      <c r="P28" s="185">
        <v>0.209496161731037</v>
      </c>
      <c r="Q28" s="185">
        <v>0.108402210140394</v>
      </c>
      <c r="R28" s="185">
        <v>3.1132668754630999E-2</v>
      </c>
      <c r="S28" s="185">
        <v>0</v>
      </c>
      <c r="T28" s="186">
        <v>0.12365433587442599</v>
      </c>
    </row>
    <row r="29" spans="1:20" ht="25" customHeight="1" x14ac:dyDescent="0.25">
      <c r="A29" s="202" t="s">
        <v>198</v>
      </c>
      <c r="B29" s="203">
        <v>5.38475603660417E-2</v>
      </c>
      <c r="C29" s="203">
        <v>5.2054052928561002E-2</v>
      </c>
      <c r="D29" s="203">
        <v>3.9783419066601398E-2</v>
      </c>
      <c r="E29" s="203">
        <v>5.0090287743657903E-2</v>
      </c>
      <c r="F29" s="203">
        <v>0.109233955921368</v>
      </c>
      <c r="G29" s="203">
        <v>0.1022915000878</v>
      </c>
      <c r="H29" s="203">
        <v>5.04444789148384E-2</v>
      </c>
      <c r="I29" s="203">
        <v>2.9000287586185201E-2</v>
      </c>
      <c r="J29" s="203">
        <v>8.1668601829708504E-2</v>
      </c>
      <c r="K29" s="203">
        <v>7.1657751732229297E-2</v>
      </c>
      <c r="L29" s="203">
        <v>9.4737699730755506E-2</v>
      </c>
      <c r="M29" s="203">
        <v>7.0503648378267697E-2</v>
      </c>
      <c r="N29" s="203">
        <v>9.4011303684126704E-2</v>
      </c>
      <c r="O29" s="203">
        <v>4.5361025159168601E-2</v>
      </c>
      <c r="P29" s="203">
        <v>5.9856046208867697E-2</v>
      </c>
      <c r="Q29" s="203">
        <v>5.8717863826046997E-2</v>
      </c>
      <c r="R29" s="203">
        <v>9.3398006263892996E-2</v>
      </c>
      <c r="S29" s="203">
        <v>0</v>
      </c>
      <c r="T29" s="204">
        <v>6.9464026244178703E-2</v>
      </c>
    </row>
    <row r="30" spans="1:20" ht="25" customHeight="1" x14ac:dyDescent="0.25">
      <c r="A30" s="205" t="s">
        <v>199</v>
      </c>
      <c r="B30" s="185">
        <v>0.204854849218637</v>
      </c>
      <c r="C30" s="185">
        <v>0.29001543774484001</v>
      </c>
      <c r="D30" s="185">
        <v>0.29837564299951103</v>
      </c>
      <c r="E30" s="185">
        <v>0.37567715807743501</v>
      </c>
      <c r="F30" s="185">
        <v>0.34135611225427498</v>
      </c>
      <c r="G30" s="185">
        <v>0.27277733356746697</v>
      </c>
      <c r="H30" s="185">
        <v>0.29846316691279401</v>
      </c>
      <c r="I30" s="185">
        <v>0.34317006976985898</v>
      </c>
      <c r="J30" s="185">
        <v>0.312637616379353</v>
      </c>
      <c r="K30" s="185">
        <v>0.32730162277693903</v>
      </c>
      <c r="L30" s="185">
        <v>0.16105408954228401</v>
      </c>
      <c r="M30" s="185">
        <v>0.30427890352726</v>
      </c>
      <c r="N30" s="185">
        <v>0.38632770107695802</v>
      </c>
      <c r="O30" s="185">
        <v>0.23976541869846299</v>
      </c>
      <c r="P30" s="185">
        <v>0.37410028880542301</v>
      </c>
      <c r="Q30" s="185">
        <v>0.34779042420043199</v>
      </c>
      <c r="R30" s="185">
        <v>0.31132668754630999</v>
      </c>
      <c r="S30" s="185">
        <v>0.178963443733893</v>
      </c>
      <c r="T30" s="186">
        <v>0.30338204233150301</v>
      </c>
    </row>
    <row r="31" spans="1:20" ht="25" customHeight="1" x14ac:dyDescent="0.25">
      <c r="A31" s="202" t="s">
        <v>200</v>
      </c>
      <c r="B31" s="203">
        <v>0.110036319008868</v>
      </c>
      <c r="C31" s="203">
        <v>0.20821621171424401</v>
      </c>
      <c r="D31" s="203">
        <v>0.13924196673310499</v>
      </c>
      <c r="E31" s="203">
        <v>6.6787050324877306E-2</v>
      </c>
      <c r="F31" s="203">
        <v>0.241224985993021</v>
      </c>
      <c r="G31" s="203">
        <v>0.15343725013170001</v>
      </c>
      <c r="H31" s="203">
        <v>0.134518610439569</v>
      </c>
      <c r="I31" s="203">
        <v>0.120834531609105</v>
      </c>
      <c r="J31" s="203">
        <v>0.13271147797327601</v>
      </c>
      <c r="K31" s="203">
        <v>0.14137880747169601</v>
      </c>
      <c r="L31" s="203">
        <v>0.19894916943458599</v>
      </c>
      <c r="M31" s="203">
        <v>0.20037879012770801</v>
      </c>
      <c r="N31" s="203">
        <v>0.157175148346899</v>
      </c>
      <c r="O31" s="203">
        <v>0.14256322192881599</v>
      </c>
      <c r="P31" s="203">
        <v>0.17956813862660301</v>
      </c>
      <c r="Q31" s="203">
        <v>0.140019521431343</v>
      </c>
      <c r="R31" s="203">
        <v>0</v>
      </c>
      <c r="S31" s="203">
        <v>0.119308962489262</v>
      </c>
      <c r="T31" s="204">
        <v>0.14415877735614199</v>
      </c>
    </row>
    <row r="32" spans="1:20" ht="25" customHeight="1" x14ac:dyDescent="0.25">
      <c r="A32" s="205" t="s">
        <v>201</v>
      </c>
      <c r="B32" s="185">
        <v>0.93062631502180704</v>
      </c>
      <c r="C32" s="185">
        <v>1.16006175097936</v>
      </c>
      <c r="D32" s="185">
        <v>1.1935025719980401</v>
      </c>
      <c r="E32" s="185">
        <v>1.2773023374632799</v>
      </c>
      <c r="F32" s="185">
        <v>1.05592824057322</v>
      </c>
      <c r="G32" s="185">
        <v>0.90357491744223495</v>
      </c>
      <c r="H32" s="185">
        <v>0.97525992568687503</v>
      </c>
      <c r="I32" s="185">
        <v>0.96667625287284098</v>
      </c>
      <c r="J32" s="185">
        <v>1.0502071766539101</v>
      </c>
      <c r="K32" s="185">
        <v>1.1194102838169899</v>
      </c>
      <c r="L32" s="185">
        <v>1.0421146970383099</v>
      </c>
      <c r="M32" s="185">
        <v>1.0352904156598299</v>
      </c>
      <c r="N32" s="185">
        <v>1.17073451619139</v>
      </c>
      <c r="O32" s="185">
        <v>1.1534660683331399</v>
      </c>
      <c r="P32" s="185">
        <v>1.48143714366947</v>
      </c>
      <c r="Q32" s="185">
        <v>1.16532375900924</v>
      </c>
      <c r="R32" s="185">
        <v>1.1830414126759801</v>
      </c>
      <c r="S32" s="185">
        <v>1.1930896248926199</v>
      </c>
      <c r="T32" s="186">
        <v>1.07146168191698</v>
      </c>
    </row>
    <row r="33" spans="1:20" ht="25" customHeight="1" x14ac:dyDescent="0.25">
      <c r="A33" s="202" t="s">
        <v>202</v>
      </c>
      <c r="B33" s="203">
        <v>0.61222334937912604</v>
      </c>
      <c r="C33" s="203">
        <v>0.922100366163081</v>
      </c>
      <c r="D33" s="203">
        <v>1.0045313314316899</v>
      </c>
      <c r="E33" s="203">
        <v>0.59273507163328598</v>
      </c>
      <c r="F33" s="203">
        <v>0.70091788382877795</v>
      </c>
      <c r="G33" s="203">
        <v>0.54555466713493395</v>
      </c>
      <c r="H33" s="203">
        <v>0.76507459687504897</v>
      </c>
      <c r="I33" s="203">
        <v>0.72984057091899501</v>
      </c>
      <c r="J33" s="203">
        <v>0.66738560557714899</v>
      </c>
      <c r="K33" s="203">
        <v>0.63717298161901204</v>
      </c>
      <c r="L33" s="203">
        <v>0.68211143806143903</v>
      </c>
      <c r="M33" s="203">
        <v>0.67906145543278895</v>
      </c>
      <c r="N33" s="203">
        <v>0.766779695673659</v>
      </c>
      <c r="O33" s="203">
        <v>0.67393523093621899</v>
      </c>
      <c r="P33" s="203">
        <v>0.65841650829754395</v>
      </c>
      <c r="Q33" s="203">
        <v>0.83560036983220698</v>
      </c>
      <c r="R33" s="203">
        <v>0.77831671886577503</v>
      </c>
      <c r="S33" s="203">
        <v>0.59654481244631097</v>
      </c>
      <c r="T33" s="204">
        <v>0.69777869736245701</v>
      </c>
    </row>
    <row r="34" spans="1:20" ht="25" customHeight="1" x14ac:dyDescent="0.25">
      <c r="A34" s="205" t="s">
        <v>203</v>
      </c>
      <c r="B34" s="185">
        <v>0.35703273720962397</v>
      </c>
      <c r="C34" s="185">
        <v>0.394123543601962</v>
      </c>
      <c r="D34" s="185">
        <v>0.55696786693241995</v>
      </c>
      <c r="E34" s="185">
        <v>0.42576744582109299</v>
      </c>
      <c r="F34" s="185">
        <v>0.44148723851552901</v>
      </c>
      <c r="G34" s="185">
        <v>0.42621458369916798</v>
      </c>
      <c r="H34" s="185">
        <v>0.52125961545332999</v>
      </c>
      <c r="I34" s="185">
        <v>0.37700373862040798</v>
      </c>
      <c r="J34" s="185">
        <v>0.37644121155881199</v>
      </c>
      <c r="K34" s="185">
        <v>0.42607311840785</v>
      </c>
      <c r="L34" s="185">
        <v>0.54947865843838195</v>
      </c>
      <c r="M34" s="185">
        <v>0.44157548194809698</v>
      </c>
      <c r="N34" s="185">
        <v>0.46124295870024701</v>
      </c>
      <c r="O34" s="185">
        <v>0.46657054449430602</v>
      </c>
      <c r="P34" s="185">
        <v>0.49381238122315801</v>
      </c>
      <c r="Q34" s="185">
        <v>0.46522615185252603</v>
      </c>
      <c r="R34" s="185">
        <v>0.40472469381020298</v>
      </c>
      <c r="S34" s="185">
        <v>0.23861792497852399</v>
      </c>
      <c r="T34" s="186">
        <v>0.42264256931699101</v>
      </c>
    </row>
    <row r="35" spans="1:20" ht="25" customHeight="1" x14ac:dyDescent="0.25">
      <c r="A35" s="202" t="s">
        <v>17</v>
      </c>
      <c r="B35" s="203">
        <v>2.4524051949316799</v>
      </c>
      <c r="C35" s="203">
        <v>2.1862702229995601</v>
      </c>
      <c r="D35" s="203">
        <v>3.1031066871949098</v>
      </c>
      <c r="E35" s="203">
        <v>3.0304624084913101</v>
      </c>
      <c r="F35" s="203">
        <v>2.3985956154400401</v>
      </c>
      <c r="G35" s="203">
        <v>1.82419841823244</v>
      </c>
      <c r="H35" s="203">
        <v>2.0976495815420302</v>
      </c>
      <c r="I35" s="203">
        <v>2.18468833149262</v>
      </c>
      <c r="J35" s="203">
        <v>2.5725609576358202</v>
      </c>
      <c r="K35" s="203">
        <v>2.28142787947476</v>
      </c>
      <c r="L35" s="203">
        <v>1.8852802246420299</v>
      </c>
      <c r="M35" s="203">
        <v>2.4490741015608801</v>
      </c>
      <c r="N35" s="203">
        <v>1.9360452852449801</v>
      </c>
      <c r="O35" s="203">
        <v>2.26157111150712</v>
      </c>
      <c r="P35" s="203">
        <v>1.9453215017882</v>
      </c>
      <c r="Q35" s="203">
        <v>2.4797005569615198</v>
      </c>
      <c r="R35" s="203">
        <v>2.2415521503334301</v>
      </c>
      <c r="S35" s="203">
        <v>3.5196143934332298</v>
      </c>
      <c r="T35" s="204">
        <v>2.3389709318785301</v>
      </c>
    </row>
    <row r="36" spans="1:20" ht="25" customHeight="1" x14ac:dyDescent="0.25">
      <c r="A36" s="205" t="s">
        <v>204</v>
      </c>
      <c r="B36" s="185">
        <v>0.33127955616499499</v>
      </c>
      <c r="C36" s="185">
        <v>0.55028570238764496</v>
      </c>
      <c r="D36" s="185">
        <v>0.59675128599902105</v>
      </c>
      <c r="E36" s="185">
        <v>0.35898039549621502</v>
      </c>
      <c r="F36" s="185">
        <v>0.43238440885541501</v>
      </c>
      <c r="G36" s="185">
        <v>0.42621458369916798</v>
      </c>
      <c r="H36" s="185">
        <v>0.48762996284343801</v>
      </c>
      <c r="I36" s="185">
        <v>0.43017093252841399</v>
      </c>
      <c r="J36" s="185">
        <v>0.40706693724495302</v>
      </c>
      <c r="K36" s="185">
        <v>0.44544007833547999</v>
      </c>
      <c r="L36" s="185">
        <v>0.45474095870762599</v>
      </c>
      <c r="M36" s="185">
        <v>0.389625425248321</v>
      </c>
      <c r="N36" s="185">
        <v>0.46271188532031099</v>
      </c>
      <c r="O36" s="185">
        <v>0.44713010514037599</v>
      </c>
      <c r="P36" s="185">
        <v>0.43395633501429098</v>
      </c>
      <c r="Q36" s="185">
        <v>0.52394401567857296</v>
      </c>
      <c r="R36" s="185">
        <v>0.49812270007409598</v>
      </c>
      <c r="S36" s="185">
        <v>0.29827240622315498</v>
      </c>
      <c r="T36" s="186">
        <v>0.42619946222708399</v>
      </c>
    </row>
    <row r="37" spans="1:20" ht="25" customHeight="1" x14ac:dyDescent="0.25">
      <c r="A37" s="206" t="s">
        <v>50</v>
      </c>
      <c r="B37" s="207">
        <v>7.0633952010585999</v>
      </c>
      <c r="C37" s="207">
        <v>8.3732662282228105</v>
      </c>
      <c r="D37" s="207">
        <v>10.2143928453499</v>
      </c>
      <c r="E37" s="207">
        <v>8.7073616861058696</v>
      </c>
      <c r="F37" s="207">
        <v>8.3655004576447602</v>
      </c>
      <c r="G37" s="207">
        <v>7.1774535894939797</v>
      </c>
      <c r="H37" s="207">
        <v>7.8945609501721998</v>
      </c>
      <c r="I37" s="207">
        <v>7.5110744848219699</v>
      </c>
      <c r="J37" s="207">
        <v>8.6377307153952607</v>
      </c>
      <c r="K37" s="207">
        <v>7.8126316348057596</v>
      </c>
      <c r="L37" s="207">
        <v>7.4179618889181498</v>
      </c>
      <c r="M37" s="207">
        <v>8.21924111357173</v>
      </c>
      <c r="N37" s="207">
        <v>8.1114127959960598</v>
      </c>
      <c r="O37" s="207">
        <v>7.9576198422084303</v>
      </c>
      <c r="P37" s="207">
        <v>8.5594146078680797</v>
      </c>
      <c r="Q37" s="207">
        <v>8.9476990953383897</v>
      </c>
      <c r="R37" s="207">
        <v>7.7209018511484802</v>
      </c>
      <c r="S37" s="207">
        <v>7.6954280805574102</v>
      </c>
      <c r="T37" s="207">
        <v>8.0348118549064704</v>
      </c>
    </row>
    <row r="38" spans="1:20" ht="25" customHeight="1" x14ac:dyDescent="0.25">
      <c r="A38" s="208" t="s">
        <v>45</v>
      </c>
      <c r="B38" s="209">
        <v>16.116808937384</v>
      </c>
      <c r="C38" s="209">
        <v>23.119435793556601</v>
      </c>
      <c r="D38" s="209">
        <v>27.022887400988999</v>
      </c>
      <c r="E38" s="209">
        <v>22.098165276243801</v>
      </c>
      <c r="F38" s="209">
        <v>22.2700727634689</v>
      </c>
      <c r="G38" s="209">
        <v>21.992672518877001</v>
      </c>
      <c r="H38" s="209">
        <v>21.628070334737</v>
      </c>
      <c r="I38" s="209">
        <v>20.527370229754801</v>
      </c>
      <c r="J38" s="209">
        <v>22.956533545569599</v>
      </c>
      <c r="K38" s="209">
        <v>20.8214186181945</v>
      </c>
      <c r="L38" s="209">
        <v>19.364385824966401</v>
      </c>
      <c r="M38" s="209">
        <v>21.325498275258099</v>
      </c>
      <c r="N38" s="209">
        <v>23.92000108113</v>
      </c>
      <c r="O38" s="209">
        <v>20.7429487906427</v>
      </c>
      <c r="P38" s="209">
        <v>25.319107546350999</v>
      </c>
      <c r="Q38" s="209">
        <v>24.250477760157398</v>
      </c>
      <c r="R38" s="209">
        <v>20.485296040547201</v>
      </c>
      <c r="S38" s="209">
        <v>16.226018898539699</v>
      </c>
      <c r="T38" s="209">
        <v>21.304533157491701</v>
      </c>
    </row>
    <row r="39" spans="1:20" ht="25" customHeight="1" x14ac:dyDescent="0.25">
      <c r="A39" s="202" t="s">
        <v>187</v>
      </c>
      <c r="B39" s="203">
        <v>4.69410254495276E-2</v>
      </c>
      <c r="C39" s="203">
        <v>5.6515828893866298E-2</v>
      </c>
      <c r="D39" s="203">
        <v>6.9620983366552494E-2</v>
      </c>
      <c r="E39" s="203">
        <v>7.4300593486425995E-2</v>
      </c>
      <c r="F39" s="203">
        <v>5.4616977960684002E-2</v>
      </c>
      <c r="G39" s="203">
        <v>6.8194333391866799E-2</v>
      </c>
      <c r="H39" s="203">
        <v>6.2214857328300698E-2</v>
      </c>
      <c r="I39" s="203">
        <v>5.3167193908006297E-2</v>
      </c>
      <c r="J39" s="203">
        <v>7.2736098504584096E-2</v>
      </c>
      <c r="K39" s="203">
        <v>4.8611069418350202E-2</v>
      </c>
      <c r="L39" s="203">
        <v>4.8316226862685302E-2</v>
      </c>
      <c r="M39" s="203">
        <v>8.0151516051083296E-2</v>
      </c>
      <c r="N39" s="203">
        <v>6.2282488690734002E-2</v>
      </c>
      <c r="O39" s="203">
        <v>5.7673303416657197E-2</v>
      </c>
      <c r="P39" s="203">
        <v>6.4345249674532798E-2</v>
      </c>
      <c r="Q39" s="203">
        <v>7.5429871222691097E-2</v>
      </c>
      <c r="R39" s="203">
        <v>4.6699003131946498E-2</v>
      </c>
      <c r="S39" s="203">
        <v>4.1758136871241802E-2</v>
      </c>
      <c r="T39" s="204">
        <v>6.04044107731758E-2</v>
      </c>
    </row>
    <row r="40" spans="1:20" ht="25" customHeight="1" x14ac:dyDescent="0.25">
      <c r="A40" s="205" t="s">
        <v>61</v>
      </c>
      <c r="B40" s="185">
        <v>0.23072509017710499</v>
      </c>
      <c r="C40" s="185">
        <v>5.4284940911213601E-2</v>
      </c>
      <c r="D40" s="185">
        <v>9.1501863853183305E-2</v>
      </c>
      <c r="E40" s="185">
        <v>7.51354316154869E-2</v>
      </c>
      <c r="F40" s="185">
        <v>0.116516219649459</v>
      </c>
      <c r="G40" s="185">
        <v>0.13297895011413999</v>
      </c>
      <c r="H40" s="185">
        <v>4.75018843114728E-2</v>
      </c>
      <c r="I40" s="185">
        <v>8.7484200884992105E-2</v>
      </c>
      <c r="J40" s="185">
        <v>0.10438268171359601</v>
      </c>
      <c r="K40" s="185">
        <v>6.8946377342361198E-2</v>
      </c>
      <c r="L40" s="185">
        <v>4.45267188734551E-2</v>
      </c>
      <c r="M40" s="185">
        <v>5.2692200366915798E-2</v>
      </c>
      <c r="N40" s="185">
        <v>9.5186444980178295E-2</v>
      </c>
      <c r="O40" s="185">
        <v>3.6936834772465899E-2</v>
      </c>
      <c r="P40" s="185">
        <v>0.151136516677391</v>
      </c>
      <c r="Q40" s="185">
        <v>8.3108361107635698E-2</v>
      </c>
      <c r="R40" s="185">
        <v>0.11207760751667201</v>
      </c>
      <c r="S40" s="185">
        <v>4.77235849957049E-2</v>
      </c>
      <c r="T40" s="186">
        <v>0.109866145122946</v>
      </c>
    </row>
  </sheetData>
  <mergeCells count="2">
    <mergeCell ref="A3:J3"/>
    <mergeCell ref="A1:K1"/>
  </mergeCells>
  <pageMargins left="0.59055118110236227" right="0.35433070866141736" top="1.1811023622047245" bottom="0.39370078740157483" header="0" footer="0"/>
  <pageSetup paperSize="9" scale="43" fitToHeight="0" orientation="landscape" r:id="rId1"/>
  <headerFooter alignWithMargins="0"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tabColor theme="6"/>
  </sheetPr>
  <dimension ref="A1:T25"/>
  <sheetViews>
    <sheetView showGridLines="0" zoomScale="90" zoomScaleNormal="90" zoomScalePageLayoutView="85" workbookViewId="0">
      <selection activeCell="E40" sqref="E40"/>
    </sheetView>
  </sheetViews>
  <sheetFormatPr baseColWidth="10" defaultColWidth="11.36328125" defaultRowHeight="12.5" customHeight="1" x14ac:dyDescent="0.25"/>
  <cols>
    <col min="1" max="1" width="35.81640625" bestFit="1" customWidth="1"/>
    <col min="2" max="20" width="13.6328125" customWidth="1"/>
  </cols>
  <sheetData>
    <row r="1" spans="1:20" ht="20.149999999999999" customHeight="1" x14ac:dyDescent="0.4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59"/>
      <c r="M1" s="59"/>
      <c r="N1" s="59"/>
      <c r="O1" s="59"/>
      <c r="P1" s="59"/>
      <c r="Q1" s="59"/>
      <c r="R1" s="59"/>
      <c r="S1" s="59"/>
      <c r="T1" s="59"/>
    </row>
    <row r="2" spans="1:20" ht="12" customHeight="1" x14ac:dyDescent="0.45">
      <c r="A2" s="58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0.149999999999999" customHeight="1" x14ac:dyDescent="0.55000000000000004">
      <c r="A3" s="293" t="s">
        <v>297</v>
      </c>
      <c r="B3" s="293"/>
      <c r="C3" s="293"/>
      <c r="D3" s="293"/>
      <c r="E3" s="293"/>
      <c r="F3" s="293"/>
      <c r="G3" s="293"/>
      <c r="H3" s="293"/>
      <c r="I3" s="293"/>
      <c r="J3" s="293"/>
      <c r="K3" s="80"/>
      <c r="L3" s="82"/>
      <c r="M3" s="82"/>
      <c r="N3" s="82"/>
      <c r="O3" s="82"/>
      <c r="P3" s="82"/>
      <c r="Q3" s="82"/>
      <c r="R3" s="82"/>
      <c r="S3" s="82"/>
      <c r="T3" s="82"/>
    </row>
    <row r="4" spans="1:20" ht="15" customHeight="1" x14ac:dyDescent="0.4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59"/>
      <c r="M4" s="59"/>
      <c r="N4" s="59"/>
      <c r="O4" s="59"/>
      <c r="P4" s="59"/>
      <c r="Q4" s="59"/>
      <c r="R4" s="59"/>
      <c r="S4" s="59"/>
      <c r="T4" s="59"/>
    </row>
    <row r="5" spans="1:20" ht="15.5" x14ac:dyDescent="0.4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5" customHeight="1" x14ac:dyDescent="0.3">
      <c r="A6" s="191"/>
      <c r="B6" s="192" t="s">
        <v>121</v>
      </c>
      <c r="C6" s="193" t="s">
        <v>122</v>
      </c>
      <c r="D6" s="193" t="s">
        <v>123</v>
      </c>
      <c r="E6" s="193" t="s">
        <v>124</v>
      </c>
      <c r="F6" s="193" t="s">
        <v>125</v>
      </c>
      <c r="G6" s="193" t="s">
        <v>126</v>
      </c>
      <c r="H6" s="193" t="s">
        <v>127</v>
      </c>
      <c r="I6" s="193" t="s">
        <v>128</v>
      </c>
      <c r="J6" s="193" t="s">
        <v>129</v>
      </c>
      <c r="K6" s="193" t="s">
        <v>130</v>
      </c>
      <c r="L6" s="193" t="s">
        <v>131</v>
      </c>
      <c r="M6" s="193" t="s">
        <v>132</v>
      </c>
      <c r="N6" s="193" t="s">
        <v>133</v>
      </c>
      <c r="O6" s="193" t="s">
        <v>134</v>
      </c>
      <c r="P6" s="193" t="s">
        <v>135</v>
      </c>
      <c r="Q6" s="193" t="s">
        <v>136</v>
      </c>
      <c r="R6" s="193" t="s">
        <v>137</v>
      </c>
      <c r="S6" s="193" t="s">
        <v>138</v>
      </c>
      <c r="T6" s="193" t="s">
        <v>2</v>
      </c>
    </row>
    <row r="7" spans="1:20" ht="30" customHeight="1" x14ac:dyDescent="0.25">
      <c r="A7" s="194" t="s">
        <v>205</v>
      </c>
      <c r="B7" s="195">
        <v>61032</v>
      </c>
      <c r="C7" s="195">
        <v>13641</v>
      </c>
      <c r="D7" s="195">
        <v>9562</v>
      </c>
      <c r="E7" s="195">
        <v>11098</v>
      </c>
      <c r="F7" s="195">
        <v>20921</v>
      </c>
      <c r="G7" s="195">
        <v>5490</v>
      </c>
      <c r="H7" s="195">
        <v>19508</v>
      </c>
      <c r="I7" s="195">
        <v>15661</v>
      </c>
      <c r="J7" s="195">
        <v>63492</v>
      </c>
      <c r="K7" s="195">
        <v>33951</v>
      </c>
      <c r="L7" s="195">
        <v>8472</v>
      </c>
      <c r="M7" s="195">
        <v>21375</v>
      </c>
      <c r="N7" s="195">
        <v>55720</v>
      </c>
      <c r="O7" s="195">
        <v>12488</v>
      </c>
      <c r="P7" s="195">
        <v>9295</v>
      </c>
      <c r="Q7" s="195">
        <v>21326</v>
      </c>
      <c r="R7" s="195">
        <v>2532</v>
      </c>
      <c r="S7" s="195">
        <v>1234</v>
      </c>
      <c r="T7" s="195">
        <v>386798</v>
      </c>
    </row>
    <row r="8" spans="1:20" ht="30" customHeight="1" x14ac:dyDescent="0.25">
      <c r="A8" s="184" t="s">
        <v>40</v>
      </c>
      <c r="B8" s="196">
        <v>28187</v>
      </c>
      <c r="C8" s="196">
        <v>6145</v>
      </c>
      <c r="D8" s="196">
        <v>4675</v>
      </c>
      <c r="E8" s="196">
        <v>4989</v>
      </c>
      <c r="F8" s="196">
        <v>9394</v>
      </c>
      <c r="G8" s="196">
        <v>2387</v>
      </c>
      <c r="H8" s="196">
        <v>9237</v>
      </c>
      <c r="I8" s="196">
        <v>7816</v>
      </c>
      <c r="J8" s="196">
        <v>29404</v>
      </c>
      <c r="K8" s="196">
        <v>17170</v>
      </c>
      <c r="L8" s="196">
        <v>3885</v>
      </c>
      <c r="M8" s="196">
        <v>9924</v>
      </c>
      <c r="N8" s="196">
        <v>24875</v>
      </c>
      <c r="O8" s="196">
        <v>5788</v>
      </c>
      <c r="P8" s="196">
        <v>4503</v>
      </c>
      <c r="Q8" s="196">
        <v>10128</v>
      </c>
      <c r="R8" s="196">
        <v>1221</v>
      </c>
      <c r="S8" s="196">
        <v>603</v>
      </c>
      <c r="T8" s="196">
        <v>180331</v>
      </c>
    </row>
    <row r="9" spans="1:20" ht="30" customHeight="1" x14ac:dyDescent="0.25">
      <c r="A9" s="197" t="s">
        <v>206</v>
      </c>
      <c r="B9" s="198">
        <v>1058</v>
      </c>
      <c r="C9" s="198">
        <v>182</v>
      </c>
      <c r="D9" s="198">
        <v>96</v>
      </c>
      <c r="E9" s="198">
        <v>213</v>
      </c>
      <c r="F9" s="198">
        <v>289</v>
      </c>
      <c r="G9" s="198">
        <v>70</v>
      </c>
      <c r="H9" s="198">
        <v>270</v>
      </c>
      <c r="I9" s="198">
        <v>225</v>
      </c>
      <c r="J9" s="198">
        <v>831</v>
      </c>
      <c r="K9" s="198">
        <v>530</v>
      </c>
      <c r="L9" s="198">
        <v>141</v>
      </c>
      <c r="M9" s="198">
        <v>274</v>
      </c>
      <c r="N9" s="198">
        <v>804</v>
      </c>
      <c r="O9" s="198">
        <v>178</v>
      </c>
      <c r="P9" s="198">
        <v>187</v>
      </c>
      <c r="Q9" s="198">
        <v>335</v>
      </c>
      <c r="R9" s="198">
        <v>34</v>
      </c>
      <c r="S9" s="198">
        <v>38</v>
      </c>
      <c r="T9" s="198">
        <v>5755</v>
      </c>
    </row>
    <row r="10" spans="1:20" ht="30" customHeight="1" x14ac:dyDescent="0.25">
      <c r="A10" s="184" t="s">
        <v>207</v>
      </c>
      <c r="B10" s="196">
        <v>267</v>
      </c>
      <c r="C10" s="196">
        <v>171</v>
      </c>
      <c r="D10" s="196">
        <v>34</v>
      </c>
      <c r="E10" s="196">
        <v>66</v>
      </c>
      <c r="F10" s="196">
        <v>47</v>
      </c>
      <c r="G10" s="196">
        <v>24</v>
      </c>
      <c r="H10" s="196">
        <v>256</v>
      </c>
      <c r="I10" s="196">
        <v>66</v>
      </c>
      <c r="J10" s="196">
        <v>497</v>
      </c>
      <c r="K10" s="196">
        <v>152</v>
      </c>
      <c r="L10" s="196">
        <v>76</v>
      </c>
      <c r="M10" s="196">
        <v>296</v>
      </c>
      <c r="N10" s="196">
        <v>1352</v>
      </c>
      <c r="O10" s="196">
        <v>109</v>
      </c>
      <c r="P10" s="196">
        <v>70</v>
      </c>
      <c r="Q10" s="196">
        <v>333</v>
      </c>
      <c r="R10" s="196">
        <v>0</v>
      </c>
      <c r="S10" s="196">
        <v>17</v>
      </c>
      <c r="T10" s="196">
        <v>3833</v>
      </c>
    </row>
    <row r="11" spans="1:20" ht="30" customHeight="1" x14ac:dyDescent="0.25">
      <c r="A11" s="197" t="s">
        <v>208</v>
      </c>
      <c r="B11" s="198">
        <v>905</v>
      </c>
      <c r="C11" s="198">
        <v>258</v>
      </c>
      <c r="D11" s="198">
        <v>204</v>
      </c>
      <c r="E11" s="198">
        <v>360</v>
      </c>
      <c r="F11" s="198">
        <v>449</v>
      </c>
      <c r="G11" s="198">
        <v>109</v>
      </c>
      <c r="H11" s="198">
        <v>437</v>
      </c>
      <c r="I11" s="198">
        <v>364</v>
      </c>
      <c r="J11" s="198">
        <v>1434</v>
      </c>
      <c r="K11" s="198">
        <v>632</v>
      </c>
      <c r="L11" s="198">
        <v>111</v>
      </c>
      <c r="M11" s="198">
        <v>423</v>
      </c>
      <c r="N11" s="198">
        <v>1147</v>
      </c>
      <c r="O11" s="198">
        <v>221</v>
      </c>
      <c r="P11" s="198">
        <v>301</v>
      </c>
      <c r="Q11" s="198">
        <v>677</v>
      </c>
      <c r="R11" s="198">
        <v>56</v>
      </c>
      <c r="S11" s="198">
        <v>22</v>
      </c>
      <c r="T11" s="198">
        <v>8110</v>
      </c>
    </row>
    <row r="12" spans="1:20" ht="30" customHeight="1" x14ac:dyDescent="0.25">
      <c r="A12" s="184" t="s">
        <v>209</v>
      </c>
      <c r="B12" s="196">
        <v>157</v>
      </c>
      <c r="C12" s="196">
        <v>60</v>
      </c>
      <c r="D12" s="196">
        <v>42</v>
      </c>
      <c r="E12" s="196">
        <v>58</v>
      </c>
      <c r="F12" s="196">
        <v>86</v>
      </c>
      <c r="G12" s="196">
        <v>16</v>
      </c>
      <c r="H12" s="196">
        <v>68</v>
      </c>
      <c r="I12" s="196">
        <v>94</v>
      </c>
      <c r="J12" s="196">
        <v>394</v>
      </c>
      <c r="K12" s="196">
        <v>63</v>
      </c>
      <c r="L12" s="196">
        <v>14</v>
      </c>
      <c r="M12" s="196">
        <v>84</v>
      </c>
      <c r="N12" s="196">
        <v>262</v>
      </c>
      <c r="O12" s="196">
        <v>19</v>
      </c>
      <c r="P12" s="196">
        <v>33</v>
      </c>
      <c r="Q12" s="196">
        <v>71</v>
      </c>
      <c r="R12" s="196">
        <v>9</v>
      </c>
      <c r="S12" s="196">
        <v>0</v>
      </c>
      <c r="T12" s="196">
        <v>1530</v>
      </c>
    </row>
    <row r="13" spans="1:20" ht="30" customHeight="1" x14ac:dyDescent="0.25">
      <c r="A13" s="197" t="s">
        <v>210</v>
      </c>
      <c r="B13" s="198">
        <v>64</v>
      </c>
      <c r="C13" s="198">
        <v>11</v>
      </c>
      <c r="D13" s="198">
        <v>13</v>
      </c>
      <c r="E13" s="198">
        <v>21</v>
      </c>
      <c r="F13" s="198">
        <v>46</v>
      </c>
      <c r="G13" s="198">
        <v>6</v>
      </c>
      <c r="H13" s="198">
        <v>37</v>
      </c>
      <c r="I13" s="198">
        <v>17</v>
      </c>
      <c r="J13" s="198">
        <v>150</v>
      </c>
      <c r="K13" s="198">
        <v>39</v>
      </c>
      <c r="L13" s="198">
        <v>12</v>
      </c>
      <c r="M13" s="198">
        <v>40</v>
      </c>
      <c r="N13" s="198">
        <v>116</v>
      </c>
      <c r="O13" s="198">
        <v>7</v>
      </c>
      <c r="P13" s="198">
        <v>16</v>
      </c>
      <c r="Q13" s="198">
        <v>27</v>
      </c>
      <c r="R13" s="198">
        <v>7</v>
      </c>
      <c r="S13" s="198">
        <v>0</v>
      </c>
      <c r="T13" s="198">
        <v>629</v>
      </c>
    </row>
    <row r="14" spans="1:20" ht="30" customHeight="1" x14ac:dyDescent="0.25">
      <c r="A14" s="184" t="s">
        <v>211</v>
      </c>
      <c r="B14" s="196">
        <v>89</v>
      </c>
      <c r="C14" s="196">
        <v>18</v>
      </c>
      <c r="D14" s="196">
        <v>31</v>
      </c>
      <c r="E14" s="196">
        <v>46</v>
      </c>
      <c r="F14" s="196">
        <v>25</v>
      </c>
      <c r="G14" s="196">
        <v>11</v>
      </c>
      <c r="H14" s="196">
        <v>7</v>
      </c>
      <c r="I14" s="196">
        <v>16</v>
      </c>
      <c r="J14" s="196">
        <v>562</v>
      </c>
      <c r="K14" s="196">
        <v>58</v>
      </c>
      <c r="L14" s="196">
        <v>55</v>
      </c>
      <c r="M14" s="196">
        <v>21</v>
      </c>
      <c r="N14" s="196">
        <v>687</v>
      </c>
      <c r="O14" s="196">
        <v>17</v>
      </c>
      <c r="P14" s="196">
        <v>15</v>
      </c>
      <c r="Q14" s="196">
        <v>124</v>
      </c>
      <c r="R14" s="196">
        <v>3</v>
      </c>
      <c r="S14" s="196">
        <v>0</v>
      </c>
      <c r="T14" s="196">
        <v>1785</v>
      </c>
    </row>
    <row r="15" spans="1:20" ht="30" customHeight="1" x14ac:dyDescent="0.25">
      <c r="A15" s="197" t="s">
        <v>212</v>
      </c>
      <c r="B15" s="198">
        <v>23653</v>
      </c>
      <c r="C15" s="198">
        <v>5509</v>
      </c>
      <c r="D15" s="198">
        <v>3264</v>
      </c>
      <c r="E15" s="198">
        <v>4308</v>
      </c>
      <c r="F15" s="198">
        <v>8565</v>
      </c>
      <c r="G15" s="198">
        <v>2278</v>
      </c>
      <c r="H15" s="198">
        <v>7247</v>
      </c>
      <c r="I15" s="198">
        <v>5589</v>
      </c>
      <c r="J15" s="198">
        <v>24634</v>
      </c>
      <c r="K15" s="198">
        <v>12360</v>
      </c>
      <c r="L15" s="198">
        <v>3374</v>
      </c>
      <c r="M15" s="198">
        <v>8453</v>
      </c>
      <c r="N15" s="198">
        <v>21437</v>
      </c>
      <c r="O15" s="198">
        <v>5001</v>
      </c>
      <c r="P15" s="198">
        <v>3149</v>
      </c>
      <c r="Q15" s="198">
        <v>7716</v>
      </c>
      <c r="R15" s="198">
        <v>969</v>
      </c>
      <c r="S15" s="198">
        <v>437</v>
      </c>
      <c r="T15" s="198">
        <v>147943</v>
      </c>
    </row>
    <row r="16" spans="1:20" ht="30" customHeight="1" x14ac:dyDescent="0.25">
      <c r="A16" s="184" t="s">
        <v>88</v>
      </c>
      <c r="B16" s="196">
        <v>6501</v>
      </c>
      <c r="C16" s="196">
        <v>1265</v>
      </c>
      <c r="D16" s="196">
        <v>959</v>
      </c>
      <c r="E16" s="196">
        <v>988</v>
      </c>
      <c r="F16" s="196">
        <v>1925</v>
      </c>
      <c r="G16" s="196">
        <v>573</v>
      </c>
      <c r="H16" s="196">
        <v>1923</v>
      </c>
      <c r="I16" s="196">
        <v>1459</v>
      </c>
      <c r="J16" s="196">
        <v>5051</v>
      </c>
      <c r="K16" s="196">
        <v>2767</v>
      </c>
      <c r="L16" s="196">
        <v>788</v>
      </c>
      <c r="M16" s="196">
        <v>1773</v>
      </c>
      <c r="N16" s="196">
        <v>4876</v>
      </c>
      <c r="O16" s="196">
        <v>1146</v>
      </c>
      <c r="P16" s="196">
        <v>976</v>
      </c>
      <c r="Q16" s="196">
        <v>1877</v>
      </c>
      <c r="R16" s="196">
        <v>230</v>
      </c>
      <c r="S16" s="196">
        <v>117</v>
      </c>
      <c r="T16" s="196">
        <v>35194</v>
      </c>
    </row>
    <row r="17" spans="1:20" ht="30" customHeight="1" x14ac:dyDescent="0.25">
      <c r="A17" s="197" t="s">
        <v>213</v>
      </c>
      <c r="B17" s="198">
        <v>151</v>
      </c>
      <c r="C17" s="198">
        <v>22</v>
      </c>
      <c r="D17" s="198">
        <v>244</v>
      </c>
      <c r="E17" s="198">
        <v>49</v>
      </c>
      <c r="F17" s="198">
        <v>95</v>
      </c>
      <c r="G17" s="198">
        <v>16</v>
      </c>
      <c r="H17" s="198">
        <v>26</v>
      </c>
      <c r="I17" s="198">
        <v>15</v>
      </c>
      <c r="J17" s="198">
        <v>535</v>
      </c>
      <c r="K17" s="198">
        <v>180</v>
      </c>
      <c r="L17" s="198">
        <v>16</v>
      </c>
      <c r="M17" s="198">
        <v>87</v>
      </c>
      <c r="N17" s="198">
        <v>164</v>
      </c>
      <c r="O17" s="198">
        <v>2</v>
      </c>
      <c r="P17" s="198">
        <v>45</v>
      </c>
      <c r="Q17" s="198">
        <v>38</v>
      </c>
      <c r="R17" s="198">
        <v>3</v>
      </c>
      <c r="S17" s="198">
        <v>0</v>
      </c>
      <c r="T17" s="198">
        <v>1688</v>
      </c>
    </row>
    <row r="18" spans="1:20" ht="30" customHeight="1" x14ac:dyDescent="0.25">
      <c r="A18" s="184" t="s">
        <v>89</v>
      </c>
      <c r="B18" s="196">
        <v>27891</v>
      </c>
      <c r="C18" s="196">
        <v>5442</v>
      </c>
      <c r="D18" s="196">
        <v>3989</v>
      </c>
      <c r="E18" s="196">
        <v>4043</v>
      </c>
      <c r="F18" s="196">
        <v>9426</v>
      </c>
      <c r="G18" s="196">
        <v>1742</v>
      </c>
      <c r="H18" s="196">
        <v>8849</v>
      </c>
      <c r="I18" s="196">
        <v>6917</v>
      </c>
      <c r="J18" s="196">
        <v>23180</v>
      </c>
      <c r="K18" s="196">
        <v>12274</v>
      </c>
      <c r="L18" s="196">
        <v>4101</v>
      </c>
      <c r="M18" s="196">
        <v>8995</v>
      </c>
      <c r="N18" s="196">
        <v>20970</v>
      </c>
      <c r="O18" s="196">
        <v>4905</v>
      </c>
      <c r="P18" s="196">
        <v>3085</v>
      </c>
      <c r="Q18" s="196">
        <v>9321</v>
      </c>
      <c r="R18" s="196">
        <v>1025</v>
      </c>
      <c r="S18" s="196">
        <v>609</v>
      </c>
      <c r="T18" s="196">
        <v>156764</v>
      </c>
    </row>
    <row r="19" spans="1:20" ht="30" customHeight="1" x14ac:dyDescent="0.25">
      <c r="A19" s="194" t="s">
        <v>214</v>
      </c>
      <c r="B19" s="195">
        <v>1971</v>
      </c>
      <c r="C19" s="195">
        <v>218</v>
      </c>
      <c r="D19" s="195">
        <v>177</v>
      </c>
      <c r="E19" s="195">
        <v>211</v>
      </c>
      <c r="F19" s="195">
        <v>683</v>
      </c>
      <c r="G19" s="195">
        <v>76</v>
      </c>
      <c r="H19" s="195">
        <v>305</v>
      </c>
      <c r="I19" s="195">
        <v>293</v>
      </c>
      <c r="J19" s="195">
        <v>1340</v>
      </c>
      <c r="K19" s="195">
        <v>941</v>
      </c>
      <c r="L19" s="195">
        <v>145</v>
      </c>
      <c r="M19" s="195">
        <v>562</v>
      </c>
      <c r="N19" s="195">
        <v>1103</v>
      </c>
      <c r="O19" s="195">
        <v>219</v>
      </c>
      <c r="P19" s="195">
        <v>233</v>
      </c>
      <c r="Q19" s="195">
        <v>337</v>
      </c>
      <c r="R19" s="195">
        <v>113</v>
      </c>
      <c r="S19" s="195">
        <v>34</v>
      </c>
      <c r="T19" s="195">
        <v>8961</v>
      </c>
    </row>
    <row r="20" spans="1:20" ht="30" customHeight="1" x14ac:dyDescent="0.25">
      <c r="A20" s="184" t="s">
        <v>215</v>
      </c>
      <c r="B20" s="196">
        <v>264</v>
      </c>
      <c r="C20" s="196">
        <v>68</v>
      </c>
      <c r="D20" s="196">
        <v>54</v>
      </c>
      <c r="E20" s="196">
        <v>69</v>
      </c>
      <c r="F20" s="196">
        <v>114</v>
      </c>
      <c r="G20" s="196">
        <v>28</v>
      </c>
      <c r="H20" s="196">
        <v>88</v>
      </c>
      <c r="I20" s="196">
        <v>84</v>
      </c>
      <c r="J20" s="196">
        <v>866</v>
      </c>
      <c r="K20" s="196">
        <v>133</v>
      </c>
      <c r="L20" s="196">
        <v>35</v>
      </c>
      <c r="M20" s="196">
        <v>114</v>
      </c>
      <c r="N20" s="196">
        <v>320</v>
      </c>
      <c r="O20" s="196">
        <v>39</v>
      </c>
      <c r="P20" s="196">
        <v>52</v>
      </c>
      <c r="Q20" s="196">
        <v>140</v>
      </c>
      <c r="R20" s="196">
        <v>14</v>
      </c>
      <c r="S20" s="196">
        <v>2</v>
      </c>
      <c r="T20" s="196">
        <v>2484</v>
      </c>
    </row>
    <row r="21" spans="1:20" ht="30" customHeight="1" x14ac:dyDescent="0.25">
      <c r="A21" s="199" t="s">
        <v>216</v>
      </c>
      <c r="B21" s="198">
        <v>5895</v>
      </c>
      <c r="C21" s="198">
        <v>613</v>
      </c>
      <c r="D21" s="198">
        <v>689</v>
      </c>
      <c r="E21" s="198">
        <v>470</v>
      </c>
      <c r="F21" s="198">
        <v>1689</v>
      </c>
      <c r="G21" s="198">
        <v>171</v>
      </c>
      <c r="H21" s="198">
        <v>1227</v>
      </c>
      <c r="I21" s="198">
        <v>737</v>
      </c>
      <c r="J21" s="198">
        <v>2597</v>
      </c>
      <c r="K21" s="198">
        <v>1185</v>
      </c>
      <c r="L21" s="198">
        <v>936</v>
      </c>
      <c r="M21" s="198">
        <v>1398</v>
      </c>
      <c r="N21" s="198">
        <v>3654</v>
      </c>
      <c r="O21" s="198">
        <v>545</v>
      </c>
      <c r="P21" s="198">
        <v>408</v>
      </c>
      <c r="Q21" s="198">
        <v>2515</v>
      </c>
      <c r="R21" s="198">
        <v>30</v>
      </c>
      <c r="S21" s="198">
        <v>101</v>
      </c>
      <c r="T21" s="198">
        <v>24860</v>
      </c>
    </row>
    <row r="22" spans="1:20" ht="30" customHeight="1" x14ac:dyDescent="0.25">
      <c r="A22" s="184" t="s">
        <v>217</v>
      </c>
      <c r="B22" s="196">
        <v>9264</v>
      </c>
      <c r="C22" s="196">
        <v>1880</v>
      </c>
      <c r="D22" s="196">
        <v>1519</v>
      </c>
      <c r="E22" s="196">
        <v>1822</v>
      </c>
      <c r="F22" s="196">
        <v>3743</v>
      </c>
      <c r="G22" s="196">
        <v>760</v>
      </c>
      <c r="H22" s="196">
        <v>2911</v>
      </c>
      <c r="I22" s="196">
        <v>2516</v>
      </c>
      <c r="J22" s="196">
        <v>11864</v>
      </c>
      <c r="K22" s="196">
        <v>4854</v>
      </c>
      <c r="L22" s="196">
        <v>1112</v>
      </c>
      <c r="M22" s="196">
        <v>2931</v>
      </c>
      <c r="N22" s="196">
        <v>7722</v>
      </c>
      <c r="O22" s="196">
        <v>1946</v>
      </c>
      <c r="P22" s="196">
        <v>1196</v>
      </c>
      <c r="Q22" s="196">
        <v>3336</v>
      </c>
      <c r="R22" s="196">
        <v>417</v>
      </c>
      <c r="S22" s="196">
        <v>217</v>
      </c>
      <c r="T22" s="196">
        <v>60010</v>
      </c>
    </row>
    <row r="23" spans="1:20" ht="30" customHeight="1" x14ac:dyDescent="0.25">
      <c r="A23" s="199" t="s">
        <v>218</v>
      </c>
      <c r="B23" s="198">
        <v>10497</v>
      </c>
      <c r="C23" s="198">
        <v>2663</v>
      </c>
      <c r="D23" s="198">
        <v>1550</v>
      </c>
      <c r="E23" s="198">
        <v>1471</v>
      </c>
      <c r="F23" s="198">
        <v>3197</v>
      </c>
      <c r="G23" s="198">
        <v>707</v>
      </c>
      <c r="H23" s="198">
        <v>4318</v>
      </c>
      <c r="I23" s="198">
        <v>3287</v>
      </c>
      <c r="J23" s="198">
        <v>6513</v>
      </c>
      <c r="K23" s="198">
        <v>5161</v>
      </c>
      <c r="L23" s="198">
        <v>1873</v>
      </c>
      <c r="M23" s="198">
        <v>3990</v>
      </c>
      <c r="N23" s="198">
        <v>8171</v>
      </c>
      <c r="O23" s="198">
        <v>2156</v>
      </c>
      <c r="P23" s="198">
        <v>1196</v>
      </c>
      <c r="Q23" s="198">
        <v>2993</v>
      </c>
      <c r="R23" s="198">
        <v>451</v>
      </c>
      <c r="S23" s="198">
        <v>255</v>
      </c>
      <c r="T23" s="198">
        <v>60449</v>
      </c>
    </row>
    <row r="24" spans="1:20" ht="30" customHeight="1" x14ac:dyDescent="0.25">
      <c r="A24" s="312" t="s">
        <v>90</v>
      </c>
      <c r="B24" s="312"/>
    </row>
    <row r="25" spans="1:20" ht="30" customHeight="1" x14ac:dyDescent="0.25">
      <c r="A25" s="312" t="s">
        <v>91</v>
      </c>
      <c r="B25" s="312"/>
    </row>
  </sheetData>
  <mergeCells count="4">
    <mergeCell ref="A3:J3"/>
    <mergeCell ref="A24:B24"/>
    <mergeCell ref="A25:B25"/>
    <mergeCell ref="A1:K1"/>
  </mergeCells>
  <pageMargins left="0.59055118110236227" right="0.35433070866141736" top="1.1811023622047245" bottom="0.39370078740157483" header="0" footer="0"/>
  <pageSetup paperSize="9" scale="47" fitToHeight="0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34</vt:i4>
      </vt:variant>
    </vt:vector>
  </HeadingPairs>
  <TitlesOfParts>
    <vt:vector size="59" baseType="lpstr">
      <vt:lpstr>Índice de Tablas</vt:lpstr>
      <vt:lpstr>1.1</vt:lpstr>
      <vt:lpstr>2.1</vt:lpstr>
      <vt:lpstr>3.1</vt:lpstr>
      <vt:lpstr>3.2</vt:lpstr>
      <vt:lpstr>4.1</vt:lpstr>
      <vt:lpstr>4.2</vt:lpstr>
      <vt:lpstr>4.3</vt:lpstr>
      <vt:lpstr>4.4</vt:lpstr>
      <vt:lpstr>4.5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7.1</vt:lpstr>
      <vt:lpstr>7.2</vt:lpstr>
      <vt:lpstr>7.3</vt:lpstr>
      <vt:lpstr> Gráficos SNS</vt:lpstr>
      <vt:lpstr>Graficos Privados</vt:lpstr>
      <vt:lpstr>'5.4'!_Toc519669468</vt:lpstr>
      <vt:lpstr>'1.1'!Área_de_impresión</vt:lpstr>
      <vt:lpstr>'2.1'!Área_de_impresión</vt:lpstr>
      <vt:lpstr>'3.2'!Área_de_impresión</vt:lpstr>
      <vt:lpstr>'4.1'!Área_de_impresión</vt:lpstr>
      <vt:lpstr>'4.2'!Área_de_impresión</vt:lpstr>
      <vt:lpstr>'4.3'!Área_de_impresión</vt:lpstr>
      <vt:lpstr>'4.4'!Área_de_impresión</vt:lpstr>
      <vt:lpstr>'4.5'!Área_de_impresión</vt:lpstr>
      <vt:lpstr>'5.1'!Área_de_impresión</vt:lpstr>
      <vt:lpstr>'5.2'!Área_de_impresión</vt:lpstr>
      <vt:lpstr>'5.3'!Área_de_impresión</vt:lpstr>
      <vt:lpstr>'5.4'!Área_de_impresión</vt:lpstr>
      <vt:lpstr>'6.1'!Área_de_impresión</vt:lpstr>
      <vt:lpstr>'6.2'!Área_de_impresión</vt:lpstr>
      <vt:lpstr>'6.3'!Área_de_impresión</vt:lpstr>
      <vt:lpstr>'6.4'!Área_de_impresión</vt:lpstr>
      <vt:lpstr>'6.5'!Área_de_impresión</vt:lpstr>
      <vt:lpstr>'6.6'!Área_de_impresión</vt:lpstr>
      <vt:lpstr>'7.1'!Área_de_impresión</vt:lpstr>
      <vt:lpstr>'7.2'!Área_de_impresión</vt:lpstr>
      <vt:lpstr>'7.3'!Área_de_impresión</vt:lpstr>
      <vt:lpstr>'Índice de Tablas'!Área_de_impresión</vt:lpstr>
      <vt:lpstr>'2.1'!Títulos_a_imprimir</vt:lpstr>
      <vt:lpstr>'3.1'!Títulos_a_imprimir</vt:lpstr>
      <vt:lpstr>'3.2'!Títulos_a_imprimir</vt:lpstr>
      <vt:lpstr>'4.2'!Títulos_a_imprimir</vt:lpstr>
      <vt:lpstr>'4.3'!Títulos_a_imprimir</vt:lpstr>
      <vt:lpstr>'4.4'!Títulos_a_imprimir</vt:lpstr>
      <vt:lpstr>'4.5'!Títulos_a_imprimir</vt:lpstr>
      <vt:lpstr>'5.1'!Títulos_a_imprimir</vt:lpstr>
      <vt:lpstr>'5.4'!Títulos_a_imprimir</vt:lpstr>
      <vt:lpstr>'6.1'!Títulos_a_imprimir</vt:lpstr>
      <vt:lpstr>'7.1'!Títulos_a_imprimir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Pancorbo. Dolores</dc:creator>
  <cp:lastModifiedBy>De Bustos Guadaño. Miguel</cp:lastModifiedBy>
  <cp:lastPrinted>2024-12-02T13:08:34Z</cp:lastPrinted>
  <dcterms:created xsi:type="dcterms:W3CDTF">2013-05-28T11:28:08Z</dcterms:created>
  <dcterms:modified xsi:type="dcterms:W3CDTF">2025-01-29T09:46:30Z</dcterms:modified>
</cp:coreProperties>
</file>